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480" yWindow="330" windowWidth="14355" windowHeight="7815"/>
  </bookViews>
  <sheets>
    <sheet name="HP" sheetId="1" r:id="rId1"/>
    <sheet name="Enablers of HP" sheetId="4" r:id="rId2"/>
    <sheet name="Must-have enablers of HP" sheetId="8" r:id="rId3"/>
    <sheet name="Dreams" sheetId="5" r:id="rId4"/>
    <sheet name="Enablers of Dreams" sheetId="6" r:id="rId5"/>
    <sheet name="Addi infor" sheetId="11" r:id="rId6"/>
  </sheets>
  <calcPr calcId="162913"/>
</workbook>
</file>

<file path=xl/calcChain.xml><?xml version="1.0" encoding="utf-8"?>
<calcChain xmlns="http://schemas.openxmlformats.org/spreadsheetml/2006/main">
  <c r="AF3" i="6" l="1"/>
  <c r="AF6" i="6"/>
  <c r="AF9" i="6"/>
  <c r="AF4" i="6"/>
  <c r="AF5" i="6"/>
  <c r="AF8" i="6"/>
  <c r="AF7" i="6"/>
  <c r="AF10" i="6"/>
  <c r="AF11" i="6"/>
  <c r="AF2" i="6"/>
  <c r="AF2" i="5"/>
  <c r="AF3" i="5"/>
  <c r="AF6" i="5"/>
  <c r="AF7" i="5"/>
  <c r="AF4" i="5"/>
  <c r="AF5" i="5"/>
  <c r="AF6" i="4" l="1"/>
  <c r="AF7" i="4"/>
  <c r="AF8" i="4"/>
  <c r="AF9" i="4"/>
  <c r="AF11" i="4"/>
  <c r="AF13" i="4"/>
  <c r="AF14" i="4"/>
  <c r="AF15" i="4"/>
  <c r="AF16" i="4"/>
  <c r="AF17" i="4"/>
  <c r="AF18" i="4"/>
  <c r="AF20" i="4"/>
  <c r="AF23" i="4"/>
  <c r="AF24" i="4"/>
  <c r="AF25" i="4"/>
  <c r="AF26" i="4"/>
  <c r="AF28" i="4"/>
  <c r="AF30" i="4"/>
  <c r="AF31" i="4"/>
  <c r="AF32" i="4"/>
  <c r="AF33" i="4"/>
  <c r="AF34" i="4"/>
  <c r="AF35" i="4"/>
  <c r="AF37" i="4"/>
  <c r="AF39" i="4"/>
  <c r="AF42" i="4"/>
  <c r="AF43" i="4"/>
  <c r="AF44" i="4"/>
  <c r="AF45" i="4"/>
  <c r="AF47" i="4"/>
  <c r="AF49" i="4"/>
  <c r="AF50" i="4"/>
  <c r="AF51" i="4"/>
  <c r="AF52" i="4"/>
  <c r="AF53" i="4"/>
  <c r="AF54" i="4"/>
  <c r="AF56" i="4"/>
  <c r="AF58" i="4"/>
  <c r="AF60" i="4"/>
  <c r="AF63" i="4"/>
  <c r="AF64" i="4"/>
  <c r="AF65" i="4"/>
  <c r="AF67" i="4"/>
  <c r="AF69" i="4"/>
  <c r="AF70" i="4"/>
  <c r="AF71" i="4"/>
  <c r="AF72" i="4"/>
  <c r="AF73" i="4"/>
  <c r="AF75" i="4"/>
  <c r="AF77" i="4"/>
  <c r="AF79" i="4"/>
  <c r="AF82" i="4"/>
  <c r="AF84" i="4"/>
  <c r="AF85" i="4"/>
  <c r="AF86" i="4"/>
  <c r="AF87" i="4"/>
  <c r="AF88" i="4"/>
  <c r="AF90" i="4"/>
  <c r="AF4" i="4"/>
  <c r="AF5" i="1"/>
  <c r="AF9" i="1"/>
  <c r="AF6" i="1"/>
  <c r="AF7" i="1"/>
  <c r="AF10" i="1"/>
  <c r="AF8" i="1"/>
  <c r="AF11" i="1"/>
  <c r="AF15" i="1"/>
  <c r="AF13" i="1"/>
  <c r="AF16" i="1"/>
  <c r="AF14" i="1"/>
  <c r="AF17" i="1"/>
  <c r="AF18" i="1"/>
  <c r="AF21" i="1"/>
  <c r="AF20" i="1"/>
  <c r="AF22" i="1"/>
  <c r="AF24" i="1"/>
  <c r="AF3" i="1"/>
</calcChain>
</file>

<file path=xl/sharedStrings.xml><?xml version="1.0" encoding="utf-8"?>
<sst xmlns="http://schemas.openxmlformats.org/spreadsheetml/2006/main" count="420" uniqueCount="83">
  <si>
    <t>20141127_P_W_6</t>
  </si>
  <si>
    <t xml:space="preserve">At Home and to Health Facility </t>
  </si>
  <si>
    <t>At HC and to DRH</t>
  </si>
  <si>
    <t xml:space="preserve">At DRH and to PRH or Back Home </t>
  </si>
  <si>
    <t xml:space="preserve">At PRH/NRH and Back Home </t>
  </si>
  <si>
    <t>Other</t>
  </si>
  <si>
    <t xml:space="preserve">Other </t>
  </si>
  <si>
    <t xml:space="preserve">Back Home </t>
  </si>
  <si>
    <t xml:space="preserve">Key Themes: Enablers of Dreams </t>
  </si>
  <si>
    <t xml:space="preserve">Woman </t>
  </si>
  <si>
    <t xml:space="preserve">Husband </t>
  </si>
  <si>
    <t xml:space="preserve">Mother </t>
  </si>
  <si>
    <t>Relatives and neighbors</t>
  </si>
  <si>
    <t>VHSG</t>
  </si>
  <si>
    <t>Health staff</t>
  </si>
  <si>
    <t xml:space="preserve">Delivery-associated costs </t>
  </si>
  <si>
    <t xml:space="preserve">
</t>
  </si>
  <si>
    <t xml:space="preserve">Avaiable transportation that is safe, fast and convenient </t>
  </si>
  <si>
    <t xml:space="preserve">Staff and woman sharing skilled care of pregnancy, birth and post birth </t>
  </si>
  <si>
    <t>Fully equipped facilities of patient centered design</t>
  </si>
  <si>
    <t xml:space="preserve">Skillful and good-attitude health staff </t>
  </si>
  <si>
    <t>Supportive and prompt care from community, family and health staff</t>
  </si>
  <si>
    <t>Woman and family having confidence on health staff</t>
  </si>
  <si>
    <t xml:space="preserve">Community, family and health staff providing prompt care and assistance </t>
  </si>
  <si>
    <t>IDpoor reducing delivery costs for woman</t>
  </si>
  <si>
    <t xml:space="preserve">Health facility  being well equipped </t>
  </si>
  <si>
    <t>Women 's prenatal care and preparation</t>
  </si>
  <si>
    <t xml:space="preserve">Woman, family, community and health staff keeping good communication and cooperation with each other </t>
  </si>
  <si>
    <t>Health staff being skilled, caring, responsive and hospitable</t>
  </si>
  <si>
    <t xml:space="preserve">Family and community providing prompt care and assistance </t>
  </si>
  <si>
    <t xml:space="preserve">Family and Community providing prompt care and assistance </t>
  </si>
  <si>
    <t>Woman and family having good pre and post-natal care and preparation</t>
  </si>
  <si>
    <t>Woman, family, community and health staff sharing skilled care of pregnancy, birth and post-birth</t>
  </si>
  <si>
    <t xml:space="preserve">Family, community and health staff referring women to health facility quickly  </t>
  </si>
  <si>
    <t xml:space="preserve">Delivery-associated costs being reduced </t>
  </si>
  <si>
    <t>Women 's pregnancy care and preparation for delivery</t>
  </si>
  <si>
    <t xml:space="preserve">Post-birth care </t>
  </si>
  <si>
    <t xml:space="preserve">ID poor </t>
  </si>
  <si>
    <t>Difference between BMOC and CMOC</t>
  </si>
  <si>
    <t>Roles and benefits of VHSG</t>
  </si>
  <si>
    <t>Woman delivering naturally, especially at health center</t>
  </si>
  <si>
    <t>Safe natural delivery, locally, quickly</t>
  </si>
  <si>
    <t xml:space="preserve">Community and family providing prompt care and assistance </t>
  </si>
  <si>
    <t xml:space="preserve">Basic community health services </t>
  </si>
  <si>
    <t>Concern over community/HC ambulance car</t>
  </si>
  <si>
    <t xml:space="preserve">Sources of user fees </t>
  </si>
  <si>
    <t xml:space="preserve">Cooperation b/w DRH and private ambulance in Pearang </t>
  </si>
  <si>
    <t xml:space="preserve">ឡាន[ពេទ្យ]ទៅអត់រួចទេ ពេលនោះភ្លៀងច្រើន ពិបាកផ្លូវគមនាគមន៍ ដូច្នោះការទំនាក់ទំនងរបស់យើង គឺយើងត្រូវចាត់តាំងបញ្ជារតាមទូរស័ព្ទឲ្យប្រធានមណ្ឌលសុខភាពហ្នឹងគាត់រកទូកមក។ យើងទាក់ទងទៅ[សួរ]ថា “ឥឡូវឡានយើងទៅដល់ត្រឹមណា?” ។ [យើងសួរគាត់] ព្រោះគាត់ដឹងផ្លូវគាត់ហើយ គាត់ដឹងថាផ្លូវកន្លែងនេះឡានមករួច មកដល់កន្លែងនេះឡានមកអត់រួចទេ ។ដល់អញ្ចឹង គាត់ដាក់ទូកមក [ហើយ]យើងយកឆ្មបរបស់យើងទៅស្រេច[តាមឡាន]។ [យើង]មាន[ឧបករណ៏]សង្រ្គោះ[មួយ]កំផ្លេ អុកស៊ីសែន មានសេរ៉ូមអីអញ្ចឹង។ ខាងឆ្មបហ្នឹង យកទៅ[មួយ]កំផ្លេ។ ដូច្នេះយើងជួយគាត់តាមឡានមក ។ ដាក់ PIV មក ដូរកាតេទែ(ម្ជុលបញ្ចូលសេរ៉ូម ) ដូរអីព្រោះនៅឯនោះ[HC] គេដាក់[ម្ជុលលេខ]២៤ [តែលេខ] ២៤ វា[តូចពេក] អត់ទាន់អាការជំងឺដែលគាត់ធ្លាក់ឈាមនេះ ។ ដល់អញ្ចឹងយើងដូរដាក់ [ម្ជុលលេខ]១៨។ លេខ ១៨ គឺវាធំ។ ដូច្នេះ យើងអាចបើកបង្ហូរសេរ៉ូមដាក់[លេខ] ៣ទៅ ៤ ។ 
កាតេទែ ១ ដាក់ជើង២ ដៃ២ បង្ហូររហូត។ បើមិនអញ្ចឹង អត់ទាន់ទេ ព្រោះអីគាត់ហ្សុកហើយ ហ្សុកដោយសារការគាត់ធ្លាក់ឈាមច្រើន។p2///[បុគ្គលិកពេទ្យ] ទៅ២នាក់ ឆ្មបទាំង២។ ឧបករណ៍យើងដាក់ទៅ ខាងសម្ភព-រោគស្រ្តីហ្នឹង យើងដាក់ឲ្យគេទៅ 1 kit ទៅគ្រប់ហើយ។ [ពេលទៅយក យើង]ណាត់គ្នាយកកណ្តាលផ្លូវ បានន័យថា គាត់មកពីមណ្ឌលគាត់ជិះទូកមក គាត់រកទូកអន្តរាគមន៍មក។ ពេលមកដល់នេះ មកដល់កន្លែងផ្លូវឡាន [អាច ចូល]ដល់ហើយ យើងចាំកន្លែងហ្នឹងស្រាប់ហើយ ព្រោះអីឡានរបស់យើងអន្តរាគមន៍តាំងពីនេះទៅហើយ។p2////មកដល់ពេទ្យគ្រូពេទ្យយើងចាត់ចែង មើលគាត់ ពិនិត្យគាត់ ថតឆ្លុះ មើលឈាមមើលអីទៅ គឺគាត់ត្រូវបញ្ចូលឈាម ។ ដល់អញ្ចឹងយើងបូមឈាមគាត់អត់មាន គាត់អត់ឲ្យបូម។ គាត់មកពីរ បីនាក់ចាស់ៗ តែគាត់ចាស់ពេក ក៏យើងយកទៅមិនបានដែរ ព្រោះ [ខ្លាចគាត់ដួលសន្លប់វិញ]។ យើងអត់យកសេវាឈាមផង[គិតលុយ] ព្រោះទៅយកគេនៅឯនោះ[មជ្ឈមណ្ឌលផ្តល់ឈាមនៅពេទ្យអង្គឌួង] ក៏គេអត់យកលុយដែរ។. p4//
</t>
  </si>
  <si>
    <t xml:space="preserve">Blood donation </t>
  </si>
  <si>
    <t xml:space="preserve">Patient monitoring system b/w DRH and HC </t>
  </si>
  <si>
    <t>Different capacity between HC and DRH</t>
  </si>
  <si>
    <t xml:space="preserve">Bed occupancy rate </t>
  </si>
  <si>
    <t xml:space="preserve">Staff monitoring system in hospital </t>
  </si>
  <si>
    <t xml:space="preserve">Importance of referral letter </t>
  </si>
  <si>
    <t>ទី១ យើងត្រូវគិតថាឥឡូវ វាមិនមែនដូចពីមុនទេ។ ឥឡូវវាមានប្រព័ន្ធអេឡិចត្រូនិក គ្រប់កន្លែងទាំងអស់ ដូចជាទូរស័ព្ទ។ អញ្ចឹងទូរស័ព្ទហ្នឹងសំខាន់ណាស់ យើងបោះដៃជាមួយ[សហការណ៏ដោយឲ្យលេខទៅ]សហគមន៍ បោះជាមួយអាជ្ញាធរ បោះជាមួយមណ្ឌលសុខភាព ។អញ្ចឹងពេលមានការអីបញ្ហាសុខភាព គាត់ដឹងហើយ [លេខទូរស័ព្ទរបស់ស្ថាប័ននីមួយៗ] ។ អញ្ចឹង គាត់ត្រូវ[គិតថា]ទៅផ្លូវណា។  ឧបមាថាឥឡូវគាត់មានជំងឺនៅក្នុងផ្ទះគាត់ គាត់អត់ទាន់ចង់ទៅជួបមណ្ឌលទេ គាត់ចង់មកមន្ទីរពេទ្យយើង អញ្ចឹងគាត់អាចតេបាន។ ប៉ុន្តែតេបានហ្នឹង គឺមានអន្តរាគមន៍ពីមណ្ឌលសុខភាពទៀតបានទៅ។ ព្រោះខ្លះ វាតេលេង។ អញ្ចឹងខ្ញុំត្រូវឲ្យមណ្ឌលសុខភាពហ្នឹងទៅមើល តើបុគ្គល “ក” ដែលតេមកហ្នឹង មានមែនឬអត់។ អញ្ចឹងប្រធានមណ្ឌល គេប្រើកូនចៅគេទៅអើត១ភ្លែត នៅភូមិជិតៗហ្នឹង។ បើមិនអញ្ចឹងទេ គាត់តេសួរគ្នាគាត់។ បើមានករណីហ្នឹងមែន ឡានយើងទៅដល់ហើយ។ ហើយរៀងរាល់ការបញ្ជូន ត្រូវតែមានលិខិតបញ្ជូនរបស់មណ្ឌលណា ។ តែបើថាសហគមន៍ហ្នឹងអត់មានទេ គ្រាន់តែគេទំនាក់ទំនងតាមទូរស័ព្ទ។p.9///ន។ ដូច្នេះ មានតែប្រើទូស័ព្ទហ្នឹងហើយដែលអាចដឹងណា។ អញ្ចឹងមណ្ឌលសុខភាព មន្ទីរពេទ្យOD ហើយហ្នឹងសហគមន៍ ត្រូវតែមានលេខទូរស័ព្ទរៀងខ្លួន។ មានការអី គេបោះដៃយើង [បញ្ជូន មកឲ្យយើង]។ យើងកូពី[លេខទូរស័ព្ទរបស់យើង]ឲ្យគេ ១សន្លឹកៗទៅ លេខទូរស័ព្ទឡាន លេខទូរស័ព្ទប្រធានមន្ទីរពេទ្យ ឬក៏លេខទូរស័ព្ទគ្រូពេទ្យវះកាត់អីអញ្ចឹង យើងដាក់ឲ្យគេ។ អ្នកតេមករកយើង ជាអ្នកចេញថ្លៃទូរស័ព្ទ ព្រោះគាត់មកពឹងយើង។ យើងនេះអ្នកជួយគាត់។ យើងក៏អត់មានកញ្ចប់សេវាអាថ្លៃទូរស័ព្ទឲ្យមណ្ឌលសុខភាពវិញទេ? បើនិយាយទៅអត់មានទេ គាត់ធ្វើយ៉ាងម៉េចឲ្យតែរួចខ្លួន ព្រោះអីគាត់ភ័យណា ពេលហ្នឹង ភាគច្រើន៩០ភាគរយគឺគាត់ភ័យហើយ។ បន់ឲ្យតែឡានពេទ្យយើងទៅដល់ ឬក៏បញ្ជូនអ្នកជំងឺផុតមកដល់មន្ទីរពេទ្យទេ។ គាត់ខ្លាចស្លាប់គេ គេរករឿងគាត់។p10////គ្មានអីទៀតទេ។ ខ្ញុំចង់និយាយថា [ការធ្វើអញ្ជឹង គឺ]វាសុក្រិត។  បើនិយាយទៅ មន្ទីរពេទ្យយើង ដើរ[ដំណើរការបានដូច]សព្វថ្ងៃនេះ ដូចខ្ញុំនិយាយអញ្ចឹង បានដោយសារបុគ្គលិកគាត់គាំទ្រ គឺអ្វីៗទាំងអស់ដាក់លើតុ ដូចជាថវិកាយើងយកដាក់ក្នុងអង្គប្រជុំទាំងអស់។ អញ្ចឹងចែកតាមហ្នឹងទៅ អ្នកណាបានប៉ុន្មាន ធ្វើការបានប៉ុន្មានម៉ោង គុណតាមហ្នឹងទៅឲ្យវាមានតម្លាភាពតែម្តង។ អាហ្នឹងវាជាក់ស្តែង បើនិយាយទៅបុគ្គលិកនៅក្នុងប្រទេសខ្មែរយើង សំខាន់អាហ្នឹងហើយ។ គេមិនខ្វល់អាហ្នឹងលុយ បានតិចក៏ដោយ បានច្រើនក៏ដោយ។ ឲ្យតែដាក់លើតុ គេដឹងទាំងអស់គ្នា។ កាលណាមានតម្លាភាពហើយ គឺយើងចងជើងគាត់ហ្នឹងបានហើយ។ គាត់ជឿជាក់លើយើងហើយ។ អញ្ចឹងយើងអនុវត្តតាម Guideline របស់ក្រសួងសុខាភិបាលទៅ ការងាររដ្ឋប៉ុន្មានម៉ោងៗក្នុង១ថ្ងៃ ។ វានៅមានអ្នកខូចហ្នឹង ក៏ប៉ុន្តែវាតិច។ អ្នកធ្វើតាម វាច្រើន។ ដល់អញ្ចឹងអ្នកខូចហ្នឹង យូរៗទៅ ក៏មកល្អដែរ។ គាត់លែងខូចហើយ។ បើនិយាយទៅ [នៅទីនេះ យើងចែកគ្នាធ្វើការងារ ព្រោះ]ការងារវាច្រើន តែបុគ្គលិកតិច។p.10///ចុះការរៀបចំជួយសង្គ្រោះត្រឹមត្រូវតាមប្រភេទជំងឺហ្នឹង យើងធ្វើយ៉ាងម៉េចដើម្បីអាចធ្វើអញ្ចឹងបាន?/យើងចាត់ចែងមើលទៅ។ បុគ្គលិកណារាងសកម្ម យើងចុចឲ្យខ្ពស់បន្តិចទៅ [ឲ្យលុយច្រើន]។ [ចំពោះអ្នក]ណាអត់សកម្ម [ខ្ញុំចងជើងទៅជាច្បាប់១ហើយ ដោយឲ្យផ្តិតមេដៃមួយ។  ម៉ោងហ្នឹងត្រូវតែមកដល់ ផ្តិតក្រោយហ្នឹងក៏អត់បានដែរ។ ឧបមាថា ក្រោយហ្នឹង ១០ ១៥នាទីហ្នឹង អត់បានទេ។ ផ្តិតមុនក៏អត់ចេញដែរ។ ដល់ម៉ោងហ្នឹង នៅចន្លោះម៉ោង ៧ ទៅ ៧:២០ហ្នឹង ត្រូវតែមកដល់ក្នុងចន្លោះហ្នឹង។ បើខុសពីចន្លោះហ្នឹង គឺអត់ន័យ [មានន័យថាលែងថែមលុយអោយ]។ ដល់ម៉ោង[ត្រូវផ្តិត] គេចូលផ្តិតទៅ ហើយគេចូលប្រជុំទៅ។ p.10</t>
  </si>
  <si>
    <t>Cologue (knowledge sharing)</t>
  </si>
  <si>
    <t>Possible negative effects of midwifery incentive</t>
  </si>
  <si>
    <t>Dangers around haermorrage</t>
  </si>
  <si>
    <t xml:space="preserve">Actions when patients don't want to be further referred </t>
  </si>
  <si>
    <t xml:space="preserve">Feeling of nobody-assisted delivery </t>
  </si>
  <si>
    <t>Saving group</t>
  </si>
  <si>
    <t>Tranditonal belief for pre and post birth delivery</t>
  </si>
  <si>
    <t xml:space="preserve">Occupational disease of being a midwife  </t>
  </si>
  <si>
    <t xml:space="preserve">Health Equity Fund </t>
  </si>
  <si>
    <t xml:space="preserve">Systematic communication and teamwork among health staff and between health staff and family and/or community </t>
  </si>
  <si>
    <t>Woman deliverying or being treated successfully</t>
  </si>
  <si>
    <t xml:space="preserve"># of responses </t>
  </si>
  <si>
    <t xml:space="preserve">គិតទៅការដែលទៅសំរាលល្អបំផុតរបស់ស្ត្រីទី១គឺសំខាន់បំផុតគឺមានថវិកាចង់និយាយរឿងថវិកា មកមធ្យោបាយធ្វើដំណើរ
សំភារៈប្រើប្រាស់ម្ដាយកូន និងការយកចិត្តទុកដាក់ពីដៃគូររបស់គាត់។ </t>
  </si>
  <si>
    <t>Woman</t>
  </si>
  <si>
    <t>Hospital Director</t>
  </si>
  <si>
    <t>Women</t>
  </si>
  <si>
    <t>Doctor</t>
  </si>
  <si>
    <t>Village Leader</t>
  </si>
  <si>
    <t>Midwife</t>
  </si>
  <si>
    <t>Neighbour</t>
  </si>
  <si>
    <t>Husband</t>
  </si>
  <si>
    <t>Health Centre Director</t>
  </si>
  <si>
    <t>Mother of Birthing Woman</t>
  </si>
  <si>
    <t xml:space="preserve"> Dreams </t>
  </si>
  <si>
    <t>Additional Information</t>
  </si>
  <si>
    <t>Must Have Enablers of High Points</t>
  </si>
  <si>
    <t>Enablers of High Points</t>
  </si>
  <si>
    <t>Key Themes: High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</si>
</sst>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OS Battambang "/>
    </font>
    <font>
      <sz val="10"/>
      <color theme="1"/>
      <name val="Khmer OS Siemreap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Khmer OS Battambang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Khmer OS Siemreap"/>
    </font>
    <font>
      <sz val="9"/>
      <color theme="1"/>
      <name val="Khmer OS Siemreap"/>
    </font>
    <font>
      <b/>
      <sz val="11"/>
      <color theme="1"/>
      <name val="Khmer OS Siemreap"/>
    </font>
    <font>
      <sz val="8"/>
      <color theme="1"/>
      <name val="Khmer OS Siemreap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3" borderId="1" xfId="0" applyNumberForma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vertical="top" wrapText="1"/>
    </xf>
    <xf numFmtId="0" fontId="0" fillId="4" borderId="1" xfId="0" applyNumberFormat="1" applyFill="1" applyBorder="1" applyAlignment="1">
      <alignment vertical="top" wrapText="1"/>
    </xf>
    <xf numFmtId="0" fontId="5" fillId="4" borderId="1" xfId="0" applyNumberFormat="1" applyFon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vertical="top" wrapText="1"/>
    </xf>
    <xf numFmtId="0" fontId="0" fillId="0" borderId="2" xfId="0" applyNumberForma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14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/>
    <xf numFmtId="0" fontId="8" fillId="0" borderId="1" xfId="0" applyNumberFormat="1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0" fontId="17" fillId="3" borderId="1" xfId="0" applyNumberFormat="1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1" fillId="6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7" borderId="1" xfId="0" applyFont="1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12" fillId="7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1" fillId="7" borderId="1" xfId="0" applyNumberFormat="1" applyFont="1" applyFill="1" applyBorder="1" applyAlignment="1">
      <alignment vertical="top" wrapText="1"/>
    </xf>
    <xf numFmtId="0" fontId="0" fillId="7" borderId="1" xfId="0" applyNumberFormat="1" applyFill="1" applyBorder="1" applyAlignment="1">
      <alignment vertical="top" wrapText="1"/>
    </xf>
    <xf numFmtId="0" fontId="5" fillId="7" borderId="1" xfId="0" applyNumberFormat="1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left" wrapText="1"/>
    </xf>
    <xf numFmtId="0" fontId="16" fillId="0" borderId="0" xfId="0" applyFont="1"/>
    <xf numFmtId="0" fontId="19" fillId="0" borderId="1" xfId="0" applyFont="1" applyBorder="1" applyAlignment="1">
      <alignment vertical="top" wrapText="1"/>
    </xf>
    <xf numFmtId="0" fontId="18" fillId="0" borderId="1" xfId="0" applyFont="1" applyBorder="1"/>
    <xf numFmtId="0" fontId="16" fillId="0" borderId="1" xfId="0" applyFont="1" applyBorder="1"/>
    <xf numFmtId="0" fontId="18" fillId="0" borderId="0" xfId="0" applyFont="1"/>
    <xf numFmtId="0" fontId="18" fillId="0" borderId="1" xfId="0" applyFont="1" applyBorder="1" applyAlignment="1">
      <alignment horizontal="justify" vertical="top" wrapText="1"/>
    </xf>
    <xf numFmtId="0" fontId="0" fillId="3" borderId="3" xfId="0" applyNumberFormat="1" applyFill="1" applyBorder="1" applyAlignment="1">
      <alignment vertical="top" wrapText="1"/>
    </xf>
    <xf numFmtId="0" fontId="0" fillId="0" borderId="1" xfId="0" applyBorder="1"/>
    <xf numFmtId="0" fontId="13" fillId="0" borderId="1" xfId="0" applyNumberFormat="1" applyFont="1" applyFill="1" applyBorder="1" applyAlignment="1">
      <alignment vertical="top" wrapText="1"/>
    </xf>
    <xf numFmtId="0" fontId="18" fillId="0" borderId="0" xfId="0" applyFont="1" applyAlignment="1">
      <alignment horizontal="left" indent="5"/>
    </xf>
    <xf numFmtId="0" fontId="0" fillId="0" borderId="4" xfId="0" applyNumberFormat="1" applyFill="1" applyBorder="1" applyAlignment="1">
      <alignment vertical="top" wrapText="1"/>
    </xf>
    <xf numFmtId="0" fontId="20" fillId="0" borderId="5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18" fillId="0" borderId="0" xfId="0" applyFont="1" applyAlignment="1">
      <alignment wrapText="1"/>
    </xf>
    <xf numFmtId="0" fontId="20" fillId="0" borderId="1" xfId="0" applyFont="1" applyBorder="1"/>
    <xf numFmtId="0" fontId="21" fillId="0" borderId="0" xfId="0" applyFont="1" applyAlignment="1">
      <alignment wrapText="1"/>
    </xf>
    <xf numFmtId="0" fontId="16" fillId="0" borderId="1" xfId="0" applyFont="1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indent="5"/>
    </xf>
    <xf numFmtId="0" fontId="22" fillId="0" borderId="0" xfId="0" applyFont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8" fillId="7" borderId="1" xfId="0" applyFont="1" applyFill="1" applyBorder="1" applyAlignment="1">
      <alignment wrapText="1"/>
    </xf>
    <xf numFmtId="0" fontId="0" fillId="7" borderId="1" xfId="0" applyFill="1" applyBorder="1"/>
    <xf numFmtId="0" fontId="2" fillId="3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0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vertical="top" wrapText="1"/>
    </xf>
    <xf numFmtId="0" fontId="16" fillId="6" borderId="0" xfId="0" applyFont="1" applyFill="1"/>
    <xf numFmtId="0" fontId="0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zoomScale="60" zoomScaleNormal="60" zoomScaleSheetLayoutView="80" workbookViewId="0">
      <pane xSplit="1" topLeftCell="B1" activePane="topRight" state="frozen"/>
      <selection pane="topRight" activeCell="X5" sqref="X5"/>
    </sheetView>
  </sheetViews>
  <sheetFormatPr defaultColWidth="12.5703125" defaultRowHeight="60.75" customHeight="1"/>
  <cols>
    <col min="1" max="1" width="39.7109375" style="42" customWidth="1"/>
    <col min="2" max="7" width="12.5703125" style="3"/>
    <col min="8" max="8" width="12.5703125" style="8"/>
    <col min="9" max="28" width="12.5703125" style="3"/>
    <col min="29" max="31" width="14.140625" style="3" customWidth="1"/>
    <col min="32" max="32" width="12.5703125" style="76"/>
    <col min="33" max="16384" width="12.5703125" style="3"/>
  </cols>
  <sheetData>
    <row r="1" spans="1:32" s="70" customFormat="1" ht="52.5" customHeight="1">
      <c r="A1" s="70" t="s">
        <v>82</v>
      </c>
      <c r="B1" s="71" t="s">
        <v>68</v>
      </c>
      <c r="C1" s="71" t="s">
        <v>68</v>
      </c>
      <c r="D1" s="70" t="s">
        <v>68</v>
      </c>
      <c r="E1" s="70" t="s">
        <v>68</v>
      </c>
      <c r="F1" s="70" t="s">
        <v>13</v>
      </c>
      <c r="G1" s="70" t="s">
        <v>69</v>
      </c>
      <c r="H1" s="64" t="s">
        <v>68</v>
      </c>
      <c r="I1" s="64" t="s">
        <v>70</v>
      </c>
      <c r="J1" s="71" t="s">
        <v>71</v>
      </c>
      <c r="K1" s="70" t="s">
        <v>68</v>
      </c>
      <c r="L1" s="70" t="s">
        <v>13</v>
      </c>
      <c r="M1" s="70" t="s">
        <v>13</v>
      </c>
      <c r="N1" s="64" t="s">
        <v>68</v>
      </c>
      <c r="O1" s="70" t="s">
        <v>72</v>
      </c>
      <c r="P1" s="64" t="s">
        <v>73</v>
      </c>
      <c r="Q1" s="70" t="s">
        <v>74</v>
      </c>
      <c r="R1" s="70" t="s">
        <v>73</v>
      </c>
      <c r="S1" s="70" t="s">
        <v>68</v>
      </c>
      <c r="T1" s="70" t="s">
        <v>68</v>
      </c>
      <c r="U1" s="70" t="s">
        <v>73</v>
      </c>
      <c r="V1" s="70" t="s">
        <v>72</v>
      </c>
      <c r="W1" s="70" t="s">
        <v>75</v>
      </c>
      <c r="X1" s="70" t="s">
        <v>73</v>
      </c>
      <c r="Y1" s="70" t="s">
        <v>73</v>
      </c>
      <c r="Z1" s="70" t="s">
        <v>68</v>
      </c>
      <c r="AA1" s="70" t="s">
        <v>13</v>
      </c>
      <c r="AB1" s="70" t="s">
        <v>73</v>
      </c>
      <c r="AC1" s="70" t="s">
        <v>76</v>
      </c>
      <c r="AD1" s="70" t="s">
        <v>77</v>
      </c>
      <c r="AE1" s="70" t="s">
        <v>68</v>
      </c>
      <c r="AF1" s="117" t="s">
        <v>66</v>
      </c>
    </row>
    <row r="2" spans="1:32" s="5" customFormat="1" ht="60.75" customHeight="1">
      <c r="A2" s="65" t="s">
        <v>1</v>
      </c>
      <c r="H2" s="7"/>
    </row>
    <row r="3" spans="1:32" ht="60.75" customHeight="1">
      <c r="A3" s="66" t="s">
        <v>23</v>
      </c>
      <c r="AD3" s="55"/>
      <c r="AF3" s="110">
        <f>COUNTA(B3:AE3)</f>
        <v>0</v>
      </c>
    </row>
    <row r="4" spans="1:32" s="6" customFormat="1" ht="60.75" customHeight="1">
      <c r="A4" s="65" t="s">
        <v>2</v>
      </c>
      <c r="H4" s="9"/>
      <c r="AD4" s="5"/>
      <c r="AF4" s="84"/>
    </row>
    <row r="5" spans="1:32" ht="60.75" customHeight="1">
      <c r="A5" s="66" t="s">
        <v>40</v>
      </c>
      <c r="B5" s="10"/>
      <c r="AC5" s="8"/>
      <c r="AD5" s="55"/>
      <c r="AF5" s="110">
        <f t="shared" ref="AF5:AF11" si="0">COUNTA(B5:AE5)</f>
        <v>0</v>
      </c>
    </row>
    <row r="6" spans="1:32" ht="75.75" customHeight="1">
      <c r="A6" s="66" t="s">
        <v>42</v>
      </c>
      <c r="AE6" s="43"/>
      <c r="AF6" s="110">
        <f t="shared" si="0"/>
        <v>0</v>
      </c>
    </row>
    <row r="7" spans="1:32" ht="60.75" customHeight="1">
      <c r="A7" s="66" t="s">
        <v>28</v>
      </c>
      <c r="AF7" s="110">
        <f t="shared" si="0"/>
        <v>0</v>
      </c>
    </row>
    <row r="8" spans="1:32" ht="60.75" customHeight="1">
      <c r="A8" s="66" t="s">
        <v>24</v>
      </c>
      <c r="AD8" s="55"/>
      <c r="AF8" s="110">
        <f t="shared" si="0"/>
        <v>0</v>
      </c>
    </row>
    <row r="9" spans="1:32" ht="69" customHeight="1">
      <c r="A9" s="66" t="s">
        <v>64</v>
      </c>
      <c r="B9" s="39"/>
      <c r="AF9" s="110">
        <f t="shared" si="0"/>
        <v>0</v>
      </c>
    </row>
    <row r="10" spans="1:32" ht="60.75" customHeight="1">
      <c r="A10" s="66" t="s">
        <v>22</v>
      </c>
      <c r="AF10" s="110">
        <f t="shared" si="0"/>
        <v>0</v>
      </c>
    </row>
    <row r="11" spans="1:32" ht="60.75" customHeight="1">
      <c r="A11" s="66" t="s">
        <v>25</v>
      </c>
      <c r="AD11" s="58"/>
      <c r="AF11" s="110">
        <f t="shared" si="0"/>
        <v>0</v>
      </c>
    </row>
    <row r="12" spans="1:32" s="6" customFormat="1" ht="60.75" customHeight="1">
      <c r="A12" s="65" t="s">
        <v>3</v>
      </c>
      <c r="H12" s="9"/>
      <c r="AF12" s="84"/>
    </row>
    <row r="13" spans="1:32" ht="60.75" customHeight="1">
      <c r="A13" s="66" t="s">
        <v>64</v>
      </c>
      <c r="AD13" s="59"/>
      <c r="AF13" s="110">
        <f t="shared" ref="AF13:AF18" si="1">COUNTA(B13:AE13)</f>
        <v>0</v>
      </c>
    </row>
    <row r="14" spans="1:32" ht="75" customHeight="1">
      <c r="A14" s="66" t="s">
        <v>28</v>
      </c>
      <c r="AF14" s="110">
        <f t="shared" si="1"/>
        <v>0</v>
      </c>
    </row>
    <row r="15" spans="1:32" ht="60.75" customHeight="1">
      <c r="A15" s="66" t="s">
        <v>65</v>
      </c>
      <c r="AD15" s="59"/>
      <c r="AF15" s="110">
        <f t="shared" si="1"/>
        <v>0</v>
      </c>
    </row>
    <row r="16" spans="1:32" ht="60.75" customHeight="1">
      <c r="A16" s="66" t="s">
        <v>42</v>
      </c>
      <c r="AD16" s="55"/>
      <c r="AF16" s="110">
        <f t="shared" si="1"/>
        <v>0</v>
      </c>
    </row>
    <row r="17" spans="1:32" ht="60.75" customHeight="1">
      <c r="A17" s="66" t="s">
        <v>22</v>
      </c>
      <c r="AD17" s="58"/>
      <c r="AF17" s="110">
        <f t="shared" si="1"/>
        <v>0</v>
      </c>
    </row>
    <row r="18" spans="1:32" ht="60.75" customHeight="1">
      <c r="A18" s="66" t="s">
        <v>25</v>
      </c>
      <c r="AD18" s="58"/>
      <c r="AF18" s="110">
        <f t="shared" si="1"/>
        <v>0</v>
      </c>
    </row>
    <row r="19" spans="1:32" s="6" customFormat="1" ht="60.75" customHeight="1">
      <c r="A19" s="65" t="s">
        <v>4</v>
      </c>
      <c r="H19" s="9"/>
      <c r="AF19" s="84"/>
    </row>
    <row r="20" spans="1:32" ht="60.75" customHeight="1">
      <c r="A20" s="66" t="s">
        <v>28</v>
      </c>
      <c r="AB20" s="55"/>
      <c r="AD20" s="55"/>
      <c r="AF20" s="110">
        <f>COUNTA(B20:AE20)</f>
        <v>0</v>
      </c>
    </row>
    <row r="21" spans="1:32" ht="60.75" customHeight="1">
      <c r="A21" s="66" t="s">
        <v>25</v>
      </c>
      <c r="AD21" s="55"/>
      <c r="AF21" s="110">
        <f>COUNTA(B21:AE21)</f>
        <v>0</v>
      </c>
    </row>
    <row r="22" spans="1:32" ht="60.75" customHeight="1">
      <c r="A22" s="66" t="s">
        <v>42</v>
      </c>
      <c r="AD22" s="55"/>
      <c r="AF22" s="110">
        <f>COUNTA(B22:AE22)</f>
        <v>0</v>
      </c>
    </row>
    <row r="23" spans="1:32" s="6" customFormat="1" ht="60.75" customHeight="1">
      <c r="A23" s="65" t="s">
        <v>7</v>
      </c>
      <c r="H23" s="9"/>
      <c r="AD23" s="83"/>
      <c r="AF23" s="84"/>
    </row>
    <row r="24" spans="1:32" ht="60.75" customHeight="1">
      <c r="A24" s="66" t="s">
        <v>23</v>
      </c>
      <c r="AD24" s="55"/>
      <c r="AF24" s="110">
        <f>COUNTA(B24:AE24)</f>
        <v>0</v>
      </c>
    </row>
    <row r="25" spans="1:32" s="76" customFormat="1" ht="60.75" customHeight="1">
      <c r="A25" s="77"/>
      <c r="H25" s="78"/>
      <c r="AD25" s="82"/>
    </row>
    <row r="28" spans="1:32" ht="60.75" customHeight="1">
      <c r="AD28" s="58"/>
    </row>
  </sheetData>
  <sortState ref="A20:AG22">
    <sortCondition descending="1" ref="AF20:AF2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zoomScale="80" zoomScaleNormal="80" workbookViewId="0">
      <pane xSplit="1" topLeftCell="B1" activePane="topRight" state="frozen"/>
      <selection activeCell="A85" sqref="A85"/>
      <selection pane="topRight" activeCell="G43" sqref="G43"/>
    </sheetView>
  </sheetViews>
  <sheetFormatPr defaultColWidth="36" defaultRowHeight="33" customHeight="1"/>
  <cols>
    <col min="1" max="1" width="43" style="23" customWidth="1"/>
    <col min="2" max="14" width="36" style="23" customWidth="1"/>
    <col min="15" max="15" width="36" style="24" customWidth="1"/>
    <col min="16" max="23" width="36" style="23" customWidth="1"/>
    <col min="24" max="24" width="35" style="23" customWidth="1"/>
    <col min="25" max="25" width="36" style="23" customWidth="1"/>
    <col min="26" max="30" width="36" style="23"/>
    <col min="31" max="31" width="28.28515625" style="23" customWidth="1"/>
    <col min="32" max="32" width="17.42578125" style="79" customWidth="1"/>
    <col min="33" max="16384" width="36" style="23"/>
  </cols>
  <sheetData>
    <row r="1" spans="1:32" s="70" customFormat="1" ht="52.5" customHeight="1">
      <c r="A1" s="70" t="s">
        <v>81</v>
      </c>
      <c r="B1" s="71" t="s">
        <v>68</v>
      </c>
      <c r="C1" s="71" t="s">
        <v>68</v>
      </c>
      <c r="D1" s="70" t="s">
        <v>68</v>
      </c>
      <c r="E1" s="70" t="s">
        <v>68</v>
      </c>
      <c r="F1" s="70" t="s">
        <v>13</v>
      </c>
      <c r="G1" s="70" t="s">
        <v>69</v>
      </c>
      <c r="H1" s="64" t="s">
        <v>68</v>
      </c>
      <c r="I1" s="64" t="s">
        <v>70</v>
      </c>
      <c r="J1" s="71" t="s">
        <v>71</v>
      </c>
      <c r="K1" s="70" t="s">
        <v>68</v>
      </c>
      <c r="L1" s="70" t="s">
        <v>13</v>
      </c>
      <c r="M1" s="70" t="s">
        <v>13</v>
      </c>
      <c r="N1" s="64" t="s">
        <v>68</v>
      </c>
      <c r="O1" s="70" t="s">
        <v>72</v>
      </c>
      <c r="P1" s="64" t="s">
        <v>73</v>
      </c>
      <c r="Q1" s="70" t="s">
        <v>74</v>
      </c>
      <c r="R1" s="70" t="s">
        <v>73</v>
      </c>
      <c r="S1" s="70" t="s">
        <v>68</v>
      </c>
      <c r="T1" s="70" t="s">
        <v>68</v>
      </c>
      <c r="U1" s="70" t="s">
        <v>73</v>
      </c>
      <c r="V1" s="70" t="s">
        <v>72</v>
      </c>
      <c r="W1" s="70" t="s">
        <v>75</v>
      </c>
      <c r="X1" s="70" t="s">
        <v>73</v>
      </c>
      <c r="Y1" s="70" t="s">
        <v>73</v>
      </c>
      <c r="Z1" s="70" t="s">
        <v>68</v>
      </c>
      <c r="AA1" s="70" t="s">
        <v>13</v>
      </c>
      <c r="AB1" s="70" t="s">
        <v>73</v>
      </c>
      <c r="AC1" s="70" t="s">
        <v>76</v>
      </c>
      <c r="AD1" s="70" t="s">
        <v>77</v>
      </c>
      <c r="AE1" s="70" t="s">
        <v>68</v>
      </c>
      <c r="AF1" s="117" t="s">
        <v>66</v>
      </c>
    </row>
    <row r="2" spans="1:32" s="16" customFormat="1" ht="33" customHeight="1">
      <c r="A2" s="11" t="s">
        <v>1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5"/>
      <c r="AA2" s="13"/>
      <c r="AB2" s="15"/>
      <c r="AC2" s="13"/>
      <c r="AD2" s="13"/>
    </row>
    <row r="3" spans="1:32" s="17" customFormat="1" ht="33" customHeight="1">
      <c r="A3" s="17" t="s">
        <v>35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19"/>
      <c r="Q3" s="19"/>
      <c r="R3" s="19"/>
      <c r="S3" s="19"/>
      <c r="T3" s="19"/>
      <c r="U3" s="19"/>
      <c r="V3" s="19"/>
      <c r="W3" s="19"/>
      <c r="X3" s="19"/>
      <c r="Y3" s="19"/>
      <c r="Z3" s="21"/>
      <c r="AA3" s="19"/>
      <c r="AB3" s="21"/>
      <c r="AC3" s="19"/>
      <c r="AD3" s="19"/>
    </row>
    <row r="4" spans="1:32" ht="41.25" customHeight="1">
      <c r="A4" s="22" t="s">
        <v>9</v>
      </c>
      <c r="N4" s="85"/>
      <c r="O4" s="38"/>
      <c r="AB4" s="55"/>
      <c r="AD4" s="55"/>
      <c r="AF4" s="111">
        <f xml:space="preserve"> COUNTA(B4:AE4)</f>
        <v>0</v>
      </c>
    </row>
    <row r="5" spans="1:32" s="26" customFormat="1" ht="49.5" customHeight="1">
      <c r="A5" s="17" t="s">
        <v>30</v>
      </c>
      <c r="O5" s="27"/>
      <c r="AF5" s="112"/>
    </row>
    <row r="6" spans="1:32" ht="33" customHeight="1">
      <c r="A6" s="25" t="s">
        <v>10</v>
      </c>
      <c r="O6" s="34"/>
      <c r="AD6" s="55"/>
      <c r="AF6" s="111">
        <f t="shared" ref="AF6:AF67" si="0" xml:space="preserve"> COUNTA(B6:AE6)</f>
        <v>0</v>
      </c>
    </row>
    <row r="7" spans="1:32" ht="33" customHeight="1">
      <c r="A7" s="25" t="s">
        <v>12</v>
      </c>
      <c r="O7" s="38"/>
      <c r="AD7" s="55"/>
      <c r="AF7" s="111">
        <f t="shared" si="0"/>
        <v>0</v>
      </c>
    </row>
    <row r="8" spans="1:32" ht="33" customHeight="1">
      <c r="A8" s="25" t="s">
        <v>13</v>
      </c>
      <c r="N8" s="86"/>
      <c r="AD8" s="55"/>
      <c r="AF8" s="111">
        <f t="shared" si="0"/>
        <v>0</v>
      </c>
    </row>
    <row r="9" spans="1:32" ht="33" customHeight="1">
      <c r="A9" s="25" t="s">
        <v>6</v>
      </c>
      <c r="O9" s="38"/>
      <c r="AC9" s="87"/>
      <c r="AD9" s="55"/>
      <c r="AF9" s="111">
        <f t="shared" si="0"/>
        <v>0</v>
      </c>
    </row>
    <row r="10" spans="1:32" s="26" customFormat="1" ht="48.75" customHeight="1">
      <c r="A10" s="17" t="s">
        <v>28</v>
      </c>
      <c r="O10" s="33"/>
      <c r="AF10" s="112"/>
    </row>
    <row r="11" spans="1:32" ht="47.25" customHeight="1">
      <c r="A11" s="25" t="s">
        <v>14</v>
      </c>
      <c r="AD11" s="55"/>
      <c r="AF11" s="111">
        <f t="shared" si="0"/>
        <v>0</v>
      </c>
    </row>
    <row r="12" spans="1:32" s="26" customFormat="1" ht="63" customHeight="1">
      <c r="A12" s="17" t="s">
        <v>27</v>
      </c>
      <c r="O12" s="27"/>
      <c r="AF12" s="112"/>
    </row>
    <row r="13" spans="1:32" ht="33" customHeight="1">
      <c r="A13" s="22" t="s">
        <v>9</v>
      </c>
      <c r="AD13" s="55"/>
      <c r="AF13" s="111">
        <f t="shared" si="0"/>
        <v>0</v>
      </c>
    </row>
    <row r="14" spans="1:32" ht="33" customHeight="1">
      <c r="A14" s="25" t="s">
        <v>10</v>
      </c>
      <c r="AD14" s="55"/>
      <c r="AF14" s="111">
        <f t="shared" si="0"/>
        <v>0</v>
      </c>
    </row>
    <row r="15" spans="1:32" ht="33" customHeight="1">
      <c r="A15" s="25" t="s">
        <v>12</v>
      </c>
      <c r="AD15" s="55"/>
      <c r="AF15" s="111">
        <f t="shared" si="0"/>
        <v>0</v>
      </c>
    </row>
    <row r="16" spans="1:32" ht="33" customHeight="1">
      <c r="A16" s="25" t="s">
        <v>13</v>
      </c>
      <c r="AD16" s="55"/>
      <c r="AF16" s="111">
        <f t="shared" si="0"/>
        <v>0</v>
      </c>
    </row>
    <row r="17" spans="1:32" ht="33" customHeight="1">
      <c r="A17" s="25" t="s">
        <v>14</v>
      </c>
      <c r="AD17" s="55"/>
      <c r="AF17" s="111">
        <f t="shared" si="0"/>
        <v>0</v>
      </c>
    </row>
    <row r="18" spans="1:32" ht="33" customHeight="1">
      <c r="A18" s="25" t="s">
        <v>6</v>
      </c>
      <c r="AD18" s="55"/>
      <c r="AE18" s="23" t="s">
        <v>16</v>
      </c>
      <c r="AF18" s="111">
        <f t="shared" si="0"/>
        <v>1</v>
      </c>
    </row>
    <row r="19" spans="1:32" s="26" customFormat="1" ht="33" customHeight="1">
      <c r="A19" s="17" t="s">
        <v>5</v>
      </c>
      <c r="O19" s="27"/>
      <c r="AF19" s="112"/>
    </row>
    <row r="20" spans="1:32" s="29" customFormat="1" ht="33" customHeight="1">
      <c r="A20" s="28"/>
      <c r="O20" s="30"/>
      <c r="AA20" s="23"/>
      <c r="AB20" s="23"/>
      <c r="AC20" s="23"/>
      <c r="AD20" s="55"/>
      <c r="AE20" s="23"/>
      <c r="AF20" s="111">
        <f t="shared" si="0"/>
        <v>0</v>
      </c>
    </row>
    <row r="21" spans="1:32" s="31" customFormat="1" ht="33" customHeight="1">
      <c r="A21" s="11" t="s">
        <v>2</v>
      </c>
      <c r="O21" s="32"/>
      <c r="AF21" s="116"/>
    </row>
    <row r="22" spans="1:32" s="26" customFormat="1" ht="58.5" customHeight="1">
      <c r="A22" s="17" t="s">
        <v>29</v>
      </c>
      <c r="O22" s="33"/>
      <c r="AF22" s="112"/>
    </row>
    <row r="23" spans="1:32" ht="33" customHeight="1">
      <c r="A23" s="25" t="s">
        <v>10</v>
      </c>
      <c r="O23" s="34"/>
      <c r="AC23" s="55"/>
      <c r="AD23" s="55"/>
      <c r="AF23" s="111">
        <f t="shared" si="0"/>
        <v>0</v>
      </c>
    </row>
    <row r="24" spans="1:32" ht="33" customHeight="1">
      <c r="A24" s="25" t="s">
        <v>12</v>
      </c>
      <c r="O24" s="38"/>
      <c r="AC24" s="55"/>
      <c r="AD24" s="55"/>
      <c r="AF24" s="111">
        <f t="shared" si="0"/>
        <v>0</v>
      </c>
    </row>
    <row r="25" spans="1:32" ht="33" customHeight="1">
      <c r="A25" s="25" t="s">
        <v>13</v>
      </c>
      <c r="O25" s="34"/>
      <c r="AC25" s="88"/>
      <c r="AD25" s="55"/>
      <c r="AF25" s="111">
        <f t="shared" si="0"/>
        <v>0</v>
      </c>
    </row>
    <row r="26" spans="1:32" ht="33" customHeight="1">
      <c r="A26" s="25" t="s">
        <v>6</v>
      </c>
      <c r="O26" s="34"/>
      <c r="AC26" s="89"/>
      <c r="AD26" s="55"/>
      <c r="AF26" s="111">
        <f t="shared" si="0"/>
        <v>0</v>
      </c>
    </row>
    <row r="27" spans="1:32" s="26" customFormat="1" ht="48.75" customHeight="1">
      <c r="A27" s="17" t="s">
        <v>28</v>
      </c>
      <c r="L27" s="23"/>
      <c r="O27" s="33"/>
      <c r="AF27" s="112"/>
    </row>
    <row r="28" spans="1:32" ht="60" customHeight="1">
      <c r="A28" s="25" t="s">
        <v>14</v>
      </c>
      <c r="O28" s="34"/>
      <c r="AC28" s="55"/>
      <c r="AD28" s="55"/>
      <c r="AF28" s="111">
        <f t="shared" si="0"/>
        <v>0</v>
      </c>
    </row>
    <row r="29" spans="1:32" s="26" customFormat="1" ht="65.25" customHeight="1">
      <c r="A29" s="17" t="s">
        <v>27</v>
      </c>
      <c r="O29" s="33"/>
      <c r="AC29" s="17"/>
      <c r="AF29" s="112"/>
    </row>
    <row r="30" spans="1:32" ht="33" customHeight="1">
      <c r="A30" s="22" t="s">
        <v>9</v>
      </c>
      <c r="AD30" s="55"/>
      <c r="AF30" s="111">
        <f t="shared" si="0"/>
        <v>0</v>
      </c>
    </row>
    <row r="31" spans="1:32" ht="33" customHeight="1">
      <c r="A31" s="25" t="s">
        <v>10</v>
      </c>
      <c r="O31" s="34"/>
      <c r="AD31" s="55"/>
      <c r="AF31" s="111">
        <f t="shared" si="0"/>
        <v>0</v>
      </c>
    </row>
    <row r="32" spans="1:32" ht="33" customHeight="1">
      <c r="A32" s="25" t="s">
        <v>12</v>
      </c>
      <c r="O32" s="34"/>
      <c r="AD32" s="55"/>
      <c r="AF32" s="111">
        <f t="shared" si="0"/>
        <v>0</v>
      </c>
    </row>
    <row r="33" spans="1:32" ht="33" customHeight="1">
      <c r="A33" s="25" t="s">
        <v>13</v>
      </c>
      <c r="O33" s="34"/>
      <c r="AD33" s="55"/>
      <c r="AF33" s="111">
        <f t="shared" si="0"/>
        <v>0</v>
      </c>
    </row>
    <row r="34" spans="1:32" ht="33" customHeight="1">
      <c r="A34" s="25" t="s">
        <v>14</v>
      </c>
      <c r="O34" s="34"/>
      <c r="AC34" s="55"/>
      <c r="AD34" s="55"/>
      <c r="AF34" s="111">
        <f t="shared" si="0"/>
        <v>0</v>
      </c>
    </row>
    <row r="35" spans="1:32" ht="33" customHeight="1">
      <c r="A35" s="25" t="s">
        <v>6</v>
      </c>
      <c r="O35" s="34"/>
      <c r="AD35" s="55"/>
      <c r="AF35" s="111">
        <f t="shared" si="0"/>
        <v>0</v>
      </c>
    </row>
    <row r="36" spans="1:32" s="26" customFormat="1" ht="33" customHeight="1">
      <c r="A36" s="17" t="s">
        <v>22</v>
      </c>
      <c r="O36" s="27"/>
      <c r="AF36" s="112"/>
    </row>
    <row r="37" spans="1:32" ht="60" customHeight="1">
      <c r="A37" s="25"/>
      <c r="O37" s="34"/>
      <c r="AD37" s="55"/>
      <c r="AF37" s="111">
        <f t="shared" si="0"/>
        <v>0</v>
      </c>
    </row>
    <row r="38" spans="1:32" s="26" customFormat="1" ht="33" customHeight="1">
      <c r="A38" s="17" t="s">
        <v>5</v>
      </c>
      <c r="O38" s="27"/>
      <c r="AF38" s="112"/>
    </row>
    <row r="39" spans="1:32" ht="51" customHeight="1">
      <c r="A39" s="25"/>
      <c r="AD39" s="55"/>
      <c r="AF39" s="111">
        <f t="shared" si="0"/>
        <v>0</v>
      </c>
    </row>
    <row r="40" spans="1:32" s="31" customFormat="1" ht="45" customHeight="1">
      <c r="A40" s="11" t="s">
        <v>3</v>
      </c>
      <c r="O40" s="32"/>
      <c r="AF40" s="116"/>
    </row>
    <row r="41" spans="1:32" s="26" customFormat="1" ht="54.75" customHeight="1">
      <c r="A41" s="17" t="s">
        <v>29</v>
      </c>
      <c r="O41" s="27"/>
      <c r="AF41" s="112"/>
    </row>
    <row r="42" spans="1:32" ht="33" customHeight="1">
      <c r="A42" s="25" t="s">
        <v>10</v>
      </c>
      <c r="O42" s="38"/>
      <c r="AC42" s="55"/>
      <c r="AD42" s="55"/>
      <c r="AF42" s="111">
        <f t="shared" si="0"/>
        <v>0</v>
      </c>
    </row>
    <row r="43" spans="1:32" ht="33" customHeight="1">
      <c r="A43" s="25" t="s">
        <v>12</v>
      </c>
      <c r="O43" s="38"/>
      <c r="AD43" s="55"/>
      <c r="AF43" s="111">
        <f t="shared" si="0"/>
        <v>0</v>
      </c>
    </row>
    <row r="44" spans="1:32" ht="33" customHeight="1">
      <c r="A44" s="25" t="s">
        <v>13</v>
      </c>
      <c r="AC44" s="88"/>
      <c r="AD44" s="93"/>
      <c r="AF44" s="111">
        <f t="shared" si="0"/>
        <v>0</v>
      </c>
    </row>
    <row r="45" spans="1:32" ht="33" customHeight="1">
      <c r="A45" s="25" t="s">
        <v>6</v>
      </c>
      <c r="AC45" s="93"/>
      <c r="AD45" s="88"/>
      <c r="AF45" s="111">
        <f t="shared" si="0"/>
        <v>0</v>
      </c>
    </row>
    <row r="46" spans="1:32" s="26" customFormat="1" ht="48" customHeight="1">
      <c r="A46" s="17" t="s">
        <v>28</v>
      </c>
      <c r="O46" s="27"/>
      <c r="AF46" s="112"/>
    </row>
    <row r="47" spans="1:32" ht="54.75" customHeight="1">
      <c r="A47" s="25"/>
      <c r="G47" s="23" t="s">
        <v>47</v>
      </c>
      <c r="AD47" s="55"/>
      <c r="AF47" s="111">
        <f t="shared" si="0"/>
        <v>1</v>
      </c>
    </row>
    <row r="48" spans="1:32" s="26" customFormat="1" ht="73.5" customHeight="1">
      <c r="A48" s="17" t="s">
        <v>27</v>
      </c>
      <c r="O48" s="27"/>
      <c r="AF48" s="112"/>
    </row>
    <row r="49" spans="1:32" ht="33" customHeight="1">
      <c r="A49" s="22" t="s">
        <v>9</v>
      </c>
      <c r="O49" s="34"/>
      <c r="AC49" s="88"/>
      <c r="AD49" s="100"/>
      <c r="AF49" s="111">
        <f t="shared" si="0"/>
        <v>0</v>
      </c>
    </row>
    <row r="50" spans="1:32" ht="33" customHeight="1">
      <c r="A50" s="25" t="s">
        <v>10</v>
      </c>
      <c r="AC50" s="55"/>
      <c r="AD50" s="88"/>
      <c r="AF50" s="111">
        <f t="shared" si="0"/>
        <v>0</v>
      </c>
    </row>
    <row r="51" spans="1:32" ht="33" customHeight="1">
      <c r="A51" s="25" t="s">
        <v>12</v>
      </c>
      <c r="AD51" s="55"/>
      <c r="AF51" s="111">
        <f t="shared" si="0"/>
        <v>0</v>
      </c>
    </row>
    <row r="52" spans="1:32" ht="33" customHeight="1">
      <c r="A52" s="25" t="s">
        <v>13</v>
      </c>
      <c r="AD52" s="55"/>
      <c r="AF52" s="111">
        <f t="shared" si="0"/>
        <v>0</v>
      </c>
    </row>
    <row r="53" spans="1:32" ht="33" customHeight="1">
      <c r="A53" s="25" t="s">
        <v>14</v>
      </c>
      <c r="G53" s="23" t="s">
        <v>54</v>
      </c>
      <c r="AC53" s="94"/>
      <c r="AD53" s="55"/>
      <c r="AF53" s="111">
        <f t="shared" si="0"/>
        <v>1</v>
      </c>
    </row>
    <row r="54" spans="1:32" ht="33" customHeight="1">
      <c r="A54" s="25" t="s">
        <v>6</v>
      </c>
      <c r="AD54" s="55"/>
      <c r="AF54" s="111">
        <f t="shared" si="0"/>
        <v>0</v>
      </c>
    </row>
    <row r="55" spans="1:32" s="26" customFormat="1" ht="33" customHeight="1">
      <c r="A55" s="17" t="s">
        <v>22</v>
      </c>
      <c r="O55" s="27"/>
      <c r="AF55" s="112"/>
    </row>
    <row r="56" spans="1:32" ht="54.75" customHeight="1">
      <c r="A56" s="25"/>
      <c r="AD56" s="55"/>
      <c r="AF56" s="111">
        <f t="shared" si="0"/>
        <v>0</v>
      </c>
    </row>
    <row r="57" spans="1:32" s="26" customFormat="1" ht="33" customHeight="1">
      <c r="A57" s="115" t="s">
        <v>15</v>
      </c>
      <c r="O57" s="27"/>
      <c r="AF57" s="112"/>
    </row>
    <row r="58" spans="1:32" ht="57" customHeight="1">
      <c r="A58" s="25"/>
      <c r="AC58" s="94"/>
      <c r="AD58" s="55"/>
      <c r="AF58" s="111">
        <f t="shared" si="0"/>
        <v>0</v>
      </c>
    </row>
    <row r="59" spans="1:32" s="26" customFormat="1" ht="33" customHeight="1">
      <c r="A59" s="17" t="s">
        <v>5</v>
      </c>
      <c r="O59" s="27"/>
      <c r="AF59" s="112"/>
    </row>
    <row r="60" spans="1:32" ht="48" customHeight="1">
      <c r="A60" s="25"/>
      <c r="AC60" s="95"/>
      <c r="AD60"/>
      <c r="AF60" s="111">
        <f t="shared" si="0"/>
        <v>0</v>
      </c>
    </row>
    <row r="61" spans="1:32" s="31" customFormat="1" ht="40.5" customHeight="1">
      <c r="A61" s="11" t="s">
        <v>4</v>
      </c>
      <c r="O61" s="32"/>
      <c r="AC61" s="11"/>
      <c r="AD61" s="11"/>
      <c r="AF61" s="116"/>
    </row>
    <row r="62" spans="1:32" s="26" customFormat="1" ht="46.5" customHeight="1">
      <c r="A62" s="17" t="s">
        <v>29</v>
      </c>
      <c r="O62" s="27"/>
      <c r="AC62" s="17"/>
      <c r="AD62" s="17"/>
      <c r="AF62" s="112"/>
    </row>
    <row r="63" spans="1:32" ht="33" customHeight="1">
      <c r="A63" s="25" t="s">
        <v>10</v>
      </c>
      <c r="O63" s="23"/>
      <c r="AC63" s="89"/>
      <c r="AD63" s="93"/>
      <c r="AF63" s="111">
        <f t="shared" si="0"/>
        <v>0</v>
      </c>
    </row>
    <row r="64" spans="1:32" ht="33" customHeight="1">
      <c r="A64" s="25" t="s">
        <v>12</v>
      </c>
      <c r="O64" s="23"/>
      <c r="AB64" s="87"/>
      <c r="AD64" s="55"/>
      <c r="AF64" s="111">
        <f t="shared" si="0"/>
        <v>0</v>
      </c>
    </row>
    <row r="65" spans="1:32" ht="33" customHeight="1">
      <c r="A65" s="25" t="s">
        <v>13</v>
      </c>
      <c r="O65" s="23"/>
      <c r="AB65" s="88"/>
      <c r="AD65" s="55"/>
      <c r="AF65" s="111">
        <f t="shared" si="0"/>
        <v>0</v>
      </c>
    </row>
    <row r="66" spans="1:32" s="26" customFormat="1" ht="48" customHeight="1">
      <c r="A66" s="17" t="s">
        <v>28</v>
      </c>
      <c r="O66" s="27"/>
      <c r="AF66" s="112"/>
    </row>
    <row r="67" spans="1:32" ht="58.5" customHeight="1">
      <c r="A67" s="25" t="s">
        <v>14</v>
      </c>
      <c r="AB67" s="87"/>
      <c r="AD67" s="55"/>
      <c r="AF67" s="111">
        <f t="shared" si="0"/>
        <v>0</v>
      </c>
    </row>
    <row r="68" spans="1:32" s="26" customFormat="1" ht="75" customHeight="1">
      <c r="A68" s="17" t="s">
        <v>27</v>
      </c>
      <c r="AF68" s="112"/>
    </row>
    <row r="69" spans="1:32" ht="33" customHeight="1">
      <c r="A69" s="22" t="s">
        <v>9</v>
      </c>
      <c r="O69" s="23"/>
      <c r="AB69" s="90"/>
      <c r="AC69" s="96"/>
      <c r="AD69" s="55"/>
      <c r="AF69" s="111">
        <f t="shared" ref="AF69:AF90" si="1" xml:space="preserve"> COUNTA(B69:AE69)</f>
        <v>0</v>
      </c>
    </row>
    <row r="70" spans="1:32" ht="33" customHeight="1">
      <c r="A70" s="25" t="s">
        <v>10</v>
      </c>
      <c r="O70" s="23"/>
      <c r="AB70" s="91"/>
      <c r="AD70" s="55"/>
      <c r="AF70" s="111">
        <f t="shared" si="1"/>
        <v>0</v>
      </c>
    </row>
    <row r="71" spans="1:32" ht="33" customHeight="1">
      <c r="A71" s="25" t="s">
        <v>12</v>
      </c>
      <c r="O71" s="23"/>
      <c r="AB71" s="87"/>
      <c r="AC71" s="97"/>
      <c r="AD71" s="98"/>
      <c r="AF71" s="111">
        <f t="shared" si="1"/>
        <v>0</v>
      </c>
    </row>
    <row r="72" spans="1:32" ht="33" customHeight="1">
      <c r="A72" s="25" t="s">
        <v>13</v>
      </c>
      <c r="O72" s="23"/>
      <c r="AB72" s="87"/>
      <c r="AC72" s="98"/>
      <c r="AD72" s="98"/>
      <c r="AF72" s="111">
        <f t="shared" si="1"/>
        <v>0</v>
      </c>
    </row>
    <row r="73" spans="1:32" ht="33" customHeight="1">
      <c r="A73" s="25" t="s">
        <v>14</v>
      </c>
      <c r="N73" s="26"/>
      <c r="O73" s="23"/>
      <c r="R73" s="60"/>
      <c r="AB73" s="87"/>
      <c r="AC73" s="88"/>
      <c r="AD73" s="93"/>
      <c r="AF73" s="111">
        <f t="shared" si="1"/>
        <v>0</v>
      </c>
    </row>
    <row r="74" spans="1:32" s="26" customFormat="1" ht="33" customHeight="1">
      <c r="A74" s="17" t="s">
        <v>15</v>
      </c>
      <c r="N74" s="23"/>
      <c r="O74" s="27"/>
      <c r="AB74" s="92"/>
      <c r="AC74" s="92"/>
      <c r="AD74" s="92"/>
      <c r="AF74" s="112"/>
    </row>
    <row r="75" spans="1:32" ht="56.25" customHeight="1">
      <c r="A75" s="25"/>
      <c r="N75" s="26"/>
      <c r="AD75" s="55"/>
      <c r="AF75" s="111">
        <f t="shared" si="1"/>
        <v>0</v>
      </c>
    </row>
    <row r="76" spans="1:32" s="26" customFormat="1" ht="33" customHeight="1">
      <c r="A76" s="17" t="s">
        <v>25</v>
      </c>
      <c r="N76" s="23"/>
      <c r="O76" s="27"/>
      <c r="AF76" s="112"/>
    </row>
    <row r="77" spans="1:32" ht="67.5" customHeight="1">
      <c r="A77" s="25"/>
      <c r="N77" s="26"/>
      <c r="AC77" s="99"/>
      <c r="AD77" s="55"/>
      <c r="AF77" s="111">
        <f t="shared" si="1"/>
        <v>0</v>
      </c>
    </row>
    <row r="78" spans="1:32" s="26" customFormat="1" ht="33" customHeight="1">
      <c r="A78" s="17" t="s">
        <v>6</v>
      </c>
      <c r="N78" s="23"/>
      <c r="O78" s="27"/>
      <c r="AF78" s="112"/>
    </row>
    <row r="79" spans="1:32" ht="56.25" customHeight="1">
      <c r="A79" s="25"/>
      <c r="N79" s="31"/>
      <c r="R79" s="54"/>
      <c r="AD79" s="55"/>
      <c r="AF79" s="111">
        <f t="shared" si="1"/>
        <v>0</v>
      </c>
    </row>
    <row r="80" spans="1:32" s="31" customFormat="1" ht="33" customHeight="1">
      <c r="A80" s="11" t="s">
        <v>7</v>
      </c>
      <c r="N80" s="26"/>
      <c r="O80" s="35"/>
      <c r="AF80" s="116"/>
    </row>
    <row r="81" spans="1:32" s="26" customFormat="1" ht="33" customHeight="1">
      <c r="A81" s="69" t="s">
        <v>36</v>
      </c>
      <c r="N81" s="23"/>
      <c r="O81" s="27"/>
      <c r="AF81" s="112"/>
    </row>
    <row r="82" spans="1:32" ht="45" customHeight="1">
      <c r="A82" s="22" t="s">
        <v>9</v>
      </c>
      <c r="N82" s="26"/>
      <c r="AD82" s="55"/>
      <c r="AF82" s="111">
        <f t="shared" si="1"/>
        <v>0</v>
      </c>
    </row>
    <row r="83" spans="1:32" s="26" customFormat="1" ht="54.75" customHeight="1">
      <c r="A83" s="17" t="s">
        <v>29</v>
      </c>
      <c r="N83" s="23"/>
      <c r="O83" s="27"/>
      <c r="AF83" s="112"/>
    </row>
    <row r="84" spans="1:32" ht="33" customHeight="1">
      <c r="A84" s="25" t="s">
        <v>10</v>
      </c>
      <c r="AD84" s="55"/>
      <c r="AF84" s="111">
        <f t="shared" si="1"/>
        <v>0</v>
      </c>
    </row>
    <row r="85" spans="1:32" ht="33" customHeight="1">
      <c r="A85" s="25" t="s">
        <v>11</v>
      </c>
      <c r="AD85" s="55"/>
      <c r="AF85" s="111">
        <f t="shared" si="1"/>
        <v>0</v>
      </c>
    </row>
    <row r="86" spans="1:32" ht="33" customHeight="1">
      <c r="A86" s="25" t="s">
        <v>12</v>
      </c>
      <c r="AD86" s="55"/>
      <c r="AF86" s="111">
        <f t="shared" si="1"/>
        <v>0</v>
      </c>
    </row>
    <row r="87" spans="1:32" ht="33" customHeight="1">
      <c r="A87" s="25" t="s">
        <v>13</v>
      </c>
      <c r="AD87" s="55"/>
      <c r="AF87" s="111">
        <f t="shared" si="1"/>
        <v>0</v>
      </c>
    </row>
    <row r="88" spans="1:32" ht="33" customHeight="1">
      <c r="A88" s="25" t="s">
        <v>6</v>
      </c>
      <c r="N88" s="26"/>
      <c r="AD88" s="55"/>
      <c r="AF88" s="111">
        <f t="shared" si="1"/>
        <v>0</v>
      </c>
    </row>
    <row r="89" spans="1:32" s="26" customFormat="1" ht="48" customHeight="1">
      <c r="A89" s="17" t="s">
        <v>28</v>
      </c>
      <c r="N89" s="80"/>
      <c r="O89" s="27"/>
      <c r="AF89" s="112"/>
    </row>
    <row r="90" spans="1:32" ht="50.25" customHeight="1">
      <c r="A90" s="25" t="s">
        <v>14</v>
      </c>
      <c r="AD90" s="55"/>
      <c r="AF90" s="111">
        <f t="shared" si="1"/>
        <v>0</v>
      </c>
    </row>
    <row r="91" spans="1:32" s="80" customFormat="1" ht="33" customHeight="1">
      <c r="N91" s="23"/>
      <c r="O91" s="81"/>
      <c r="AC91" s="113"/>
      <c r="AD91" s="114"/>
      <c r="AF91" s="79"/>
    </row>
    <row r="92" spans="1:32" ht="33" customHeight="1">
      <c r="AC92" s="93"/>
      <c r="AD92" s="88"/>
    </row>
    <row r="93" spans="1:32" ht="33" customHeight="1">
      <c r="AC93" s="93"/>
      <c r="AD93" s="8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zoomScale="70" zoomScaleNormal="70" workbookViewId="0">
      <pane xSplit="1" topLeftCell="B1" activePane="topRight" state="frozen"/>
      <selection pane="topRight" activeCell="D6" sqref="D6"/>
    </sheetView>
  </sheetViews>
  <sheetFormatPr defaultColWidth="11.7109375" defaultRowHeight="15"/>
  <cols>
    <col min="1" max="1" width="36.28515625" style="23" customWidth="1"/>
    <col min="2" max="14" width="11.7109375" style="23"/>
    <col min="15" max="15" width="11.7109375" style="24"/>
    <col min="16" max="16384" width="11.7109375" style="23"/>
  </cols>
  <sheetData>
    <row r="1" spans="1:32" s="70" customFormat="1" ht="52.5" customHeight="1">
      <c r="A1" s="70" t="s">
        <v>80</v>
      </c>
      <c r="B1" s="71" t="s">
        <v>68</v>
      </c>
      <c r="C1" s="71" t="s">
        <v>68</v>
      </c>
      <c r="D1" s="70" t="s">
        <v>68</v>
      </c>
      <c r="E1" s="70" t="s">
        <v>68</v>
      </c>
      <c r="F1" s="70" t="s">
        <v>13</v>
      </c>
      <c r="G1" s="70" t="s">
        <v>69</v>
      </c>
      <c r="H1" s="64" t="s">
        <v>68</v>
      </c>
      <c r="I1" s="64" t="s">
        <v>70</v>
      </c>
      <c r="J1" s="71" t="s">
        <v>71</v>
      </c>
      <c r="K1" s="70" t="s">
        <v>68</v>
      </c>
      <c r="L1" s="70" t="s">
        <v>13</v>
      </c>
      <c r="M1" s="70" t="s">
        <v>13</v>
      </c>
      <c r="N1" s="64" t="s">
        <v>68</v>
      </c>
      <c r="O1" s="70" t="s">
        <v>72</v>
      </c>
      <c r="P1" s="64" t="s">
        <v>73</v>
      </c>
      <c r="Q1" s="70" t="s">
        <v>74</v>
      </c>
      <c r="R1" s="70" t="s">
        <v>73</v>
      </c>
      <c r="S1" s="70" t="s">
        <v>68</v>
      </c>
      <c r="T1" s="70" t="s">
        <v>68</v>
      </c>
      <c r="U1" s="70" t="s">
        <v>73</v>
      </c>
      <c r="V1" s="70" t="s">
        <v>72</v>
      </c>
      <c r="W1" s="70" t="s">
        <v>75</v>
      </c>
      <c r="X1" s="70" t="s">
        <v>73</v>
      </c>
      <c r="Y1" s="70" t="s">
        <v>73</v>
      </c>
      <c r="Z1" s="70" t="s">
        <v>68</v>
      </c>
      <c r="AA1" s="70" t="s">
        <v>13</v>
      </c>
      <c r="AB1" s="70" t="s">
        <v>73</v>
      </c>
      <c r="AC1" s="70" t="s">
        <v>76</v>
      </c>
      <c r="AD1" s="70" t="s">
        <v>77</v>
      </c>
      <c r="AE1" s="70" t="s">
        <v>68</v>
      </c>
      <c r="AF1" s="117" t="s">
        <v>66</v>
      </c>
    </row>
    <row r="2" spans="1:32" s="16" customFormat="1" ht="33" customHeight="1">
      <c r="A2" s="11" t="s">
        <v>1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5"/>
      <c r="AA2" s="13"/>
      <c r="AB2" s="15"/>
      <c r="AC2" s="13"/>
      <c r="AD2" s="13"/>
    </row>
    <row r="3" spans="1:32" s="17" customFormat="1" ht="33" customHeight="1">
      <c r="A3" s="17" t="s">
        <v>26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19"/>
      <c r="Q3" s="19"/>
      <c r="R3" s="19"/>
      <c r="S3" s="19"/>
      <c r="T3" s="19"/>
      <c r="U3" s="19"/>
      <c r="V3" s="19"/>
      <c r="W3" s="19"/>
      <c r="X3" s="19"/>
      <c r="Y3" s="19"/>
      <c r="Z3" s="21"/>
      <c r="AA3" s="19"/>
      <c r="AB3" s="21"/>
      <c r="AC3" s="19"/>
      <c r="AD3" s="19"/>
    </row>
    <row r="4" spans="1:32" ht="33" customHeight="1">
      <c r="A4" s="22" t="s">
        <v>9</v>
      </c>
      <c r="O4" s="38"/>
    </row>
    <row r="5" spans="1:32" s="26" customFormat="1" ht="49.5" customHeight="1">
      <c r="A5" s="17" t="s">
        <v>30</v>
      </c>
      <c r="O5" s="27"/>
    </row>
    <row r="6" spans="1:32" ht="33" customHeight="1">
      <c r="A6" s="25" t="s">
        <v>10</v>
      </c>
      <c r="O6" s="38"/>
      <c r="AD6" s="57"/>
    </row>
    <row r="7" spans="1:32" ht="33" customHeight="1">
      <c r="A7" s="25" t="s">
        <v>12</v>
      </c>
      <c r="O7" s="38"/>
    </row>
    <row r="8" spans="1:32" ht="35.25" customHeight="1">
      <c r="A8" s="25" t="s">
        <v>13</v>
      </c>
      <c r="O8" s="38"/>
    </row>
    <row r="9" spans="1:32" ht="33" customHeight="1">
      <c r="A9" s="25" t="s">
        <v>6</v>
      </c>
    </row>
    <row r="10" spans="1:32" s="26" customFormat="1" ht="48.75" customHeight="1">
      <c r="A10" s="17" t="s">
        <v>28</v>
      </c>
      <c r="O10" s="33"/>
    </row>
    <row r="11" spans="1:32" ht="33" customHeight="1">
      <c r="A11" s="25" t="s">
        <v>14</v>
      </c>
      <c r="O11" s="38"/>
    </row>
    <row r="12" spans="1:32" s="26" customFormat="1" ht="63" customHeight="1">
      <c r="A12" s="17" t="s">
        <v>27</v>
      </c>
      <c r="O12" s="27"/>
    </row>
    <row r="13" spans="1:32" ht="33" customHeight="1">
      <c r="A13" s="22" t="s">
        <v>9</v>
      </c>
    </row>
    <row r="14" spans="1:32" ht="33" customHeight="1">
      <c r="A14" s="25" t="s">
        <v>10</v>
      </c>
    </row>
    <row r="15" spans="1:32" ht="33" customHeight="1">
      <c r="A15" s="25" t="s">
        <v>12</v>
      </c>
    </row>
    <row r="16" spans="1:32" ht="33" customHeight="1">
      <c r="A16" s="25" t="s">
        <v>13</v>
      </c>
    </row>
    <row r="17" spans="1:31" ht="33" customHeight="1">
      <c r="A17" s="25" t="s">
        <v>14</v>
      </c>
    </row>
    <row r="18" spans="1:31" ht="33" customHeight="1">
      <c r="A18" s="25" t="s">
        <v>6</v>
      </c>
    </row>
    <row r="19" spans="1:31" s="26" customFormat="1" ht="33" customHeight="1">
      <c r="A19" s="17" t="s">
        <v>5</v>
      </c>
      <c r="O19" s="27"/>
    </row>
    <row r="20" spans="1:31" s="29" customFormat="1" ht="33" customHeight="1">
      <c r="A20" s="28"/>
      <c r="O20" s="30"/>
      <c r="AA20" s="23"/>
      <c r="AB20" s="23"/>
      <c r="AC20" s="23"/>
      <c r="AD20" s="55"/>
      <c r="AE20" s="23"/>
    </row>
    <row r="21" spans="1:31" s="31" customFormat="1" ht="33" customHeight="1">
      <c r="A21" s="11" t="s">
        <v>2</v>
      </c>
      <c r="O21" s="32"/>
    </row>
    <row r="22" spans="1:31" s="26" customFormat="1" ht="58.5" customHeight="1">
      <c r="A22" s="17" t="s">
        <v>29</v>
      </c>
      <c r="O22" s="33"/>
    </row>
    <row r="23" spans="1:31" ht="33" customHeight="1">
      <c r="A23" s="25" t="s">
        <v>10</v>
      </c>
      <c r="O23" s="34"/>
    </row>
    <row r="24" spans="1:31" ht="33" customHeight="1">
      <c r="A24" s="25" t="s">
        <v>12</v>
      </c>
      <c r="Q24" s="34"/>
    </row>
    <row r="25" spans="1:31" ht="33" customHeight="1">
      <c r="A25" s="25" t="s">
        <v>13</v>
      </c>
      <c r="O25" s="34"/>
    </row>
    <row r="26" spans="1:31" ht="33" customHeight="1">
      <c r="A26" s="25" t="s">
        <v>6</v>
      </c>
      <c r="O26" s="34"/>
    </row>
    <row r="27" spans="1:31" s="26" customFormat="1" ht="48.75" customHeight="1">
      <c r="A27" s="17" t="s">
        <v>28</v>
      </c>
      <c r="O27" s="33"/>
    </row>
    <row r="28" spans="1:31" ht="59.25" customHeight="1">
      <c r="A28" s="25" t="s">
        <v>14</v>
      </c>
      <c r="O28" s="34"/>
      <c r="AC28" s="101"/>
    </row>
    <row r="29" spans="1:31" s="26" customFormat="1" ht="65.25" customHeight="1">
      <c r="A29" s="17" t="s">
        <v>27</v>
      </c>
      <c r="O29" s="33"/>
    </row>
    <row r="30" spans="1:31" ht="33" customHeight="1">
      <c r="A30" s="22" t="s">
        <v>9</v>
      </c>
      <c r="Q30" s="38"/>
      <c r="AC30" s="86"/>
    </row>
    <row r="31" spans="1:31" ht="33" customHeight="1">
      <c r="A31" s="25" t="s">
        <v>10</v>
      </c>
      <c r="O31" s="34"/>
    </row>
    <row r="32" spans="1:31" ht="33" customHeight="1">
      <c r="A32" s="25" t="s">
        <v>12</v>
      </c>
      <c r="Q32" s="34"/>
    </row>
    <row r="33" spans="1:15" ht="33" customHeight="1">
      <c r="A33" s="25" t="s">
        <v>13</v>
      </c>
      <c r="O33" s="34"/>
    </row>
    <row r="34" spans="1:15" ht="33" customHeight="1">
      <c r="A34" s="25" t="s">
        <v>14</v>
      </c>
      <c r="O34" s="34"/>
    </row>
    <row r="35" spans="1:15" ht="33" customHeight="1">
      <c r="A35" s="25" t="s">
        <v>6</v>
      </c>
      <c r="O35" s="34"/>
    </row>
    <row r="36" spans="1:15" s="26" customFormat="1" ht="33" customHeight="1">
      <c r="A36" s="17" t="s">
        <v>22</v>
      </c>
      <c r="O36" s="27"/>
    </row>
    <row r="37" spans="1:15" ht="33" customHeight="1">
      <c r="A37" s="25"/>
      <c r="O37" s="34"/>
    </row>
    <row r="38" spans="1:15" s="26" customFormat="1" ht="33" customHeight="1">
      <c r="A38" s="17" t="s">
        <v>5</v>
      </c>
      <c r="O38" s="27"/>
    </row>
    <row r="39" spans="1:15" ht="33" customHeight="1">
      <c r="A39" s="25"/>
    </row>
    <row r="40" spans="1:15" s="31" customFormat="1" ht="45" customHeight="1">
      <c r="A40" s="11" t="s">
        <v>3</v>
      </c>
      <c r="O40" s="32"/>
    </row>
    <row r="41" spans="1:15" s="26" customFormat="1" ht="54.75" customHeight="1">
      <c r="A41" s="17" t="s">
        <v>29</v>
      </c>
      <c r="O41" s="27"/>
    </row>
    <row r="42" spans="1:15" ht="33" customHeight="1">
      <c r="A42" s="25" t="s">
        <v>10</v>
      </c>
    </row>
    <row r="43" spans="1:15" ht="33" customHeight="1">
      <c r="A43" s="25" t="s">
        <v>12</v>
      </c>
    </row>
    <row r="44" spans="1:15" ht="33" customHeight="1">
      <c r="A44" s="25" t="s">
        <v>13</v>
      </c>
    </row>
    <row r="45" spans="1:15" ht="33" customHeight="1">
      <c r="A45" s="25" t="s">
        <v>6</v>
      </c>
    </row>
    <row r="46" spans="1:15" s="26" customFormat="1" ht="48" customHeight="1">
      <c r="A46" s="17" t="s">
        <v>28</v>
      </c>
      <c r="O46" s="27"/>
    </row>
    <row r="47" spans="1:15" ht="33" customHeight="1">
      <c r="A47" s="25" t="s">
        <v>14</v>
      </c>
    </row>
    <row r="48" spans="1:15" s="26" customFormat="1" ht="73.5" customHeight="1">
      <c r="A48" s="17" t="s">
        <v>27</v>
      </c>
      <c r="O48" s="27"/>
    </row>
    <row r="49" spans="1:30" ht="33" customHeight="1">
      <c r="A49" s="22" t="s">
        <v>9</v>
      </c>
      <c r="O49" s="34"/>
    </row>
    <row r="50" spans="1:30" ht="33" customHeight="1">
      <c r="A50" s="25" t="s">
        <v>10</v>
      </c>
    </row>
    <row r="51" spans="1:30" ht="33" customHeight="1">
      <c r="A51" s="25" t="s">
        <v>12</v>
      </c>
    </row>
    <row r="52" spans="1:30" ht="33" customHeight="1">
      <c r="A52" s="25" t="s">
        <v>13</v>
      </c>
    </row>
    <row r="53" spans="1:30" ht="33" customHeight="1">
      <c r="A53" s="25" t="s">
        <v>14</v>
      </c>
    </row>
    <row r="54" spans="1:30" ht="33" customHeight="1">
      <c r="A54" s="25" t="s">
        <v>6</v>
      </c>
    </row>
    <row r="55" spans="1:30" s="26" customFormat="1" ht="33" customHeight="1">
      <c r="A55" s="17" t="s">
        <v>22</v>
      </c>
      <c r="O55" s="27"/>
    </row>
    <row r="56" spans="1:30" ht="33" customHeight="1">
      <c r="A56" s="25"/>
    </row>
    <row r="57" spans="1:30" s="26" customFormat="1" ht="33" customHeight="1">
      <c r="A57" s="68" t="s">
        <v>15</v>
      </c>
      <c r="O57" s="27"/>
    </row>
    <row r="58" spans="1:30" ht="33" customHeight="1">
      <c r="A58" s="25"/>
    </row>
    <row r="59" spans="1:30" s="26" customFormat="1" ht="33" customHeight="1">
      <c r="A59" s="17" t="s">
        <v>5</v>
      </c>
      <c r="O59" s="27"/>
    </row>
    <row r="60" spans="1:30" ht="33" customHeight="1">
      <c r="A60" s="25"/>
    </row>
    <row r="61" spans="1:30" s="31" customFormat="1" ht="40.5" customHeight="1">
      <c r="A61" s="11" t="s">
        <v>4</v>
      </c>
      <c r="O61" s="32"/>
    </row>
    <row r="62" spans="1:30" s="26" customFormat="1" ht="46.5" customHeight="1">
      <c r="A62" s="17" t="s">
        <v>29</v>
      </c>
      <c r="O62" s="27"/>
    </row>
    <row r="63" spans="1:30" ht="33" customHeight="1">
      <c r="A63" s="25" t="s">
        <v>10</v>
      </c>
      <c r="O63" s="23"/>
      <c r="AD63" s="55"/>
    </row>
    <row r="64" spans="1:30" ht="33" customHeight="1">
      <c r="A64" s="25" t="s">
        <v>12</v>
      </c>
      <c r="O64" s="23"/>
      <c r="AD64" s="55"/>
    </row>
    <row r="65" spans="1:30" ht="33" customHeight="1">
      <c r="A65" s="25" t="s">
        <v>13</v>
      </c>
      <c r="O65" s="23"/>
      <c r="AD65" s="55"/>
    </row>
    <row r="66" spans="1:30" ht="33" customHeight="1">
      <c r="A66" s="25" t="s">
        <v>6</v>
      </c>
      <c r="O66" s="23"/>
      <c r="AD66" s="55"/>
    </row>
    <row r="67" spans="1:30" s="26" customFormat="1" ht="48" customHeight="1">
      <c r="A67" s="17" t="s">
        <v>28</v>
      </c>
      <c r="O67" s="27"/>
    </row>
    <row r="68" spans="1:30" ht="58.5" customHeight="1">
      <c r="A68" s="25" t="s">
        <v>14</v>
      </c>
      <c r="AD68" s="55"/>
    </row>
    <row r="69" spans="1:30" s="26" customFormat="1" ht="75" customHeight="1">
      <c r="A69" s="17" t="s">
        <v>27</v>
      </c>
    </row>
    <row r="70" spans="1:30" ht="33" customHeight="1">
      <c r="A70" s="22" t="s">
        <v>9</v>
      </c>
      <c r="O70" s="23"/>
      <c r="AD70" s="55"/>
    </row>
    <row r="71" spans="1:30" ht="33" customHeight="1">
      <c r="A71" s="25" t="s">
        <v>10</v>
      </c>
      <c r="O71" s="23"/>
      <c r="AD71" s="55"/>
    </row>
    <row r="72" spans="1:30" ht="33" customHeight="1">
      <c r="A72" s="25" t="s">
        <v>12</v>
      </c>
      <c r="O72" s="23"/>
      <c r="AD72" s="55"/>
    </row>
    <row r="73" spans="1:30" ht="33" customHeight="1">
      <c r="A73" s="25" t="s">
        <v>13</v>
      </c>
      <c r="O73" s="23"/>
      <c r="AD73" s="55"/>
    </row>
    <row r="74" spans="1:30" ht="33" customHeight="1">
      <c r="A74" s="25" t="s">
        <v>14</v>
      </c>
      <c r="O74" s="23"/>
      <c r="R74" s="60"/>
      <c r="AD74" s="55"/>
    </row>
    <row r="75" spans="1:30" ht="33" customHeight="1">
      <c r="A75" s="25" t="s">
        <v>6</v>
      </c>
      <c r="AD75" s="55"/>
    </row>
    <row r="76" spans="1:30" s="26" customFormat="1" ht="33" customHeight="1">
      <c r="A76" s="17" t="s">
        <v>15</v>
      </c>
      <c r="O76" s="27"/>
    </row>
    <row r="77" spans="1:30" ht="56.25" customHeight="1">
      <c r="A77" s="25"/>
      <c r="AD77" s="55"/>
    </row>
    <row r="78" spans="1:30" s="26" customFormat="1" ht="33" customHeight="1">
      <c r="A78" s="17" t="s">
        <v>25</v>
      </c>
      <c r="O78" s="27"/>
    </row>
    <row r="79" spans="1:30" s="52" customFormat="1" ht="33" customHeight="1">
      <c r="A79" s="51"/>
      <c r="O79" s="53"/>
      <c r="R79" s="37"/>
    </row>
    <row r="80" spans="1:30" s="26" customFormat="1" ht="33" customHeight="1">
      <c r="A80" s="17" t="s">
        <v>6</v>
      </c>
      <c r="O80" s="27"/>
    </row>
    <row r="81" spans="1:30" ht="33" customHeight="1">
      <c r="A81" s="25"/>
      <c r="R81" s="36"/>
    </row>
    <row r="82" spans="1:30" s="31" customFormat="1" ht="33" customHeight="1">
      <c r="A82" s="11" t="s">
        <v>7</v>
      </c>
      <c r="O82" s="35"/>
    </row>
    <row r="83" spans="1:30" s="26" customFormat="1" ht="54.75" customHeight="1">
      <c r="A83" s="17" t="s">
        <v>29</v>
      </c>
      <c r="O83" s="27"/>
    </row>
    <row r="84" spans="1:30" ht="33" customHeight="1">
      <c r="A84" s="22" t="s">
        <v>9</v>
      </c>
      <c r="AD84" s="55"/>
    </row>
    <row r="85" spans="1:30" ht="33" customHeight="1">
      <c r="A85" s="25" t="s">
        <v>10</v>
      </c>
      <c r="AD85" s="55"/>
    </row>
    <row r="86" spans="1:30" ht="33" customHeight="1">
      <c r="A86" s="25" t="s">
        <v>11</v>
      </c>
      <c r="AD86" s="55"/>
    </row>
    <row r="87" spans="1:30" ht="33" customHeight="1">
      <c r="A87" s="25" t="s">
        <v>12</v>
      </c>
      <c r="AD87" s="55"/>
    </row>
    <row r="88" spans="1:30" ht="33" customHeight="1">
      <c r="A88" s="25" t="s">
        <v>13</v>
      </c>
      <c r="AD88" s="55"/>
    </row>
    <row r="89" spans="1:30" ht="33" customHeight="1">
      <c r="A89" s="25" t="s">
        <v>6</v>
      </c>
      <c r="AD89" s="55"/>
    </row>
    <row r="90" spans="1:30" s="26" customFormat="1" ht="48" customHeight="1">
      <c r="A90" s="17" t="s">
        <v>28</v>
      </c>
      <c r="O90" s="27"/>
    </row>
    <row r="91" spans="1:30" ht="50.25" customHeight="1">
      <c r="A91" s="25" t="s">
        <v>14</v>
      </c>
      <c r="AD91" s="55"/>
    </row>
    <row r="92" spans="1:30" s="26" customFormat="1" ht="33" customHeight="1">
      <c r="A92" s="17" t="s">
        <v>15</v>
      </c>
      <c r="O92" s="27"/>
    </row>
    <row r="93" spans="1:30" ht="59.25" customHeight="1">
      <c r="AD93" s="55"/>
    </row>
    <row r="94" spans="1:30" s="26" customFormat="1" ht="33" customHeight="1">
      <c r="A94" s="17" t="s">
        <v>6</v>
      </c>
      <c r="O94" s="27"/>
    </row>
    <row r="95" spans="1:30" ht="65.25" customHeight="1">
      <c r="AD95" s="55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zoomScale="80" zoomScaleNormal="80" workbookViewId="0">
      <pane xSplit="1" topLeftCell="B1" activePane="topRight" state="frozen"/>
      <selection pane="topRight" sqref="A1:XFD1"/>
    </sheetView>
  </sheetViews>
  <sheetFormatPr defaultColWidth="13.28515625" defaultRowHeight="15.75"/>
  <cols>
    <col min="1" max="1" width="29.85546875" style="40" customWidth="1"/>
    <col min="2" max="14" width="13.28515625" style="3"/>
    <col min="15" max="15" width="13.28515625" style="4"/>
    <col min="16" max="31" width="13.28515625" style="3"/>
    <col min="32" max="32" width="13.28515625" style="120"/>
    <col min="33" max="16384" width="13.28515625" style="3"/>
  </cols>
  <sheetData>
    <row r="1" spans="1:32" s="70" customFormat="1" ht="52.5" customHeight="1">
      <c r="A1" s="70" t="s">
        <v>78</v>
      </c>
      <c r="B1" s="71" t="s">
        <v>68</v>
      </c>
      <c r="C1" s="71" t="s">
        <v>68</v>
      </c>
      <c r="D1" s="70" t="s">
        <v>68</v>
      </c>
      <c r="E1" s="70" t="s">
        <v>68</v>
      </c>
      <c r="F1" s="70" t="s">
        <v>13</v>
      </c>
      <c r="G1" s="70" t="s">
        <v>69</v>
      </c>
      <c r="H1" s="64" t="s">
        <v>68</v>
      </c>
      <c r="I1" s="64" t="s">
        <v>70</v>
      </c>
      <c r="J1" s="71" t="s">
        <v>71</v>
      </c>
      <c r="K1" s="70" t="s">
        <v>68</v>
      </c>
      <c r="L1" s="70" t="s">
        <v>13</v>
      </c>
      <c r="M1" s="70" t="s">
        <v>13</v>
      </c>
      <c r="N1" s="64" t="s">
        <v>68</v>
      </c>
      <c r="O1" s="70" t="s">
        <v>72</v>
      </c>
      <c r="P1" s="64" t="s">
        <v>73</v>
      </c>
      <c r="Q1" s="70" t="s">
        <v>74</v>
      </c>
      <c r="R1" s="70" t="s">
        <v>73</v>
      </c>
      <c r="S1" s="70" t="s">
        <v>68</v>
      </c>
      <c r="T1" s="70" t="s">
        <v>68</v>
      </c>
      <c r="U1" s="70" t="s">
        <v>73</v>
      </c>
      <c r="V1" s="70" t="s">
        <v>72</v>
      </c>
      <c r="W1" s="70" t="s">
        <v>75</v>
      </c>
      <c r="X1" s="70" t="s">
        <v>73</v>
      </c>
      <c r="Y1" s="70" t="s">
        <v>73</v>
      </c>
      <c r="Z1" s="70" t="s">
        <v>68</v>
      </c>
      <c r="AA1" s="70" t="s">
        <v>13</v>
      </c>
      <c r="AB1" s="70" t="s">
        <v>73</v>
      </c>
      <c r="AC1" s="70" t="s">
        <v>76</v>
      </c>
      <c r="AD1" s="70" t="s">
        <v>77</v>
      </c>
      <c r="AE1" s="70" t="s">
        <v>68</v>
      </c>
      <c r="AF1" s="117" t="s">
        <v>66</v>
      </c>
    </row>
    <row r="2" spans="1:32" s="40" customFormat="1" ht="59.25" customHeight="1">
      <c r="A2" s="63" t="s">
        <v>41</v>
      </c>
      <c r="B2" s="47"/>
      <c r="C2" s="47"/>
      <c r="D2" s="47"/>
      <c r="E2" s="61"/>
      <c r="F2" s="121"/>
      <c r="G2" s="61"/>
      <c r="H2" s="121"/>
      <c r="I2" s="47"/>
      <c r="J2" s="61"/>
      <c r="K2" s="61"/>
      <c r="L2" s="61"/>
      <c r="M2" s="47"/>
      <c r="N2" s="122"/>
      <c r="O2" s="47"/>
      <c r="P2" s="61"/>
      <c r="Q2" s="61"/>
      <c r="R2" s="47"/>
      <c r="S2" s="47"/>
      <c r="T2" s="47"/>
      <c r="U2" s="47"/>
      <c r="V2" s="61"/>
      <c r="W2" s="61"/>
      <c r="X2" s="56"/>
      <c r="Y2" s="47"/>
      <c r="Z2" s="62"/>
      <c r="AA2" s="61"/>
      <c r="AB2" s="56"/>
      <c r="AC2" s="63"/>
      <c r="AD2" s="56"/>
      <c r="AE2" s="49"/>
      <c r="AF2" s="119">
        <f t="shared" ref="AF2:AF7" si="0">COUNTA(B2:AE2)</f>
        <v>0</v>
      </c>
    </row>
    <row r="3" spans="1:32" s="46" customFormat="1" ht="59.25" customHeight="1">
      <c r="A3" s="39" t="s">
        <v>18</v>
      </c>
      <c r="B3" s="3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19">
        <f t="shared" si="0"/>
        <v>0</v>
      </c>
    </row>
    <row r="4" spans="1:32" ht="59.25" customHeight="1">
      <c r="A4" s="67" t="s">
        <v>20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47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119">
        <f t="shared" si="0"/>
        <v>0</v>
      </c>
    </row>
    <row r="5" spans="1:32" s="56" customFormat="1" ht="59.25" customHeight="1">
      <c r="A5" s="39" t="s">
        <v>17</v>
      </c>
      <c r="B5" s="41"/>
      <c r="C5" s="41"/>
      <c r="D5" s="40"/>
      <c r="E5" s="40"/>
      <c r="F5" s="40"/>
      <c r="G5" s="40"/>
      <c r="H5" s="42"/>
      <c r="I5" s="42"/>
      <c r="J5" s="41"/>
      <c r="K5" s="40"/>
      <c r="L5" s="40"/>
      <c r="M5" s="40"/>
      <c r="N5" s="42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2"/>
      <c r="AB5" s="40"/>
      <c r="AC5" s="102"/>
      <c r="AD5" s="40"/>
      <c r="AE5" s="40"/>
      <c r="AF5" s="119">
        <f t="shared" si="0"/>
        <v>0</v>
      </c>
    </row>
    <row r="6" spans="1:32" ht="59.25" customHeight="1">
      <c r="A6" s="63" t="s">
        <v>21</v>
      </c>
      <c r="B6" s="56"/>
      <c r="C6" s="4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48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119">
        <f t="shared" si="0"/>
        <v>0</v>
      </c>
    </row>
    <row r="7" spans="1:32" s="56" customFormat="1" ht="57.75" customHeight="1">
      <c r="A7" s="39" t="s">
        <v>19</v>
      </c>
      <c r="B7" s="3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4"/>
      <c r="P7" s="3"/>
      <c r="Q7" s="3"/>
      <c r="R7" s="43"/>
      <c r="S7" s="3"/>
      <c r="T7" s="3"/>
      <c r="U7" s="3"/>
      <c r="V7" s="3"/>
      <c r="W7" s="3"/>
      <c r="X7" s="3"/>
      <c r="Y7" s="3"/>
      <c r="Z7" s="3"/>
      <c r="AA7" s="3"/>
      <c r="AB7" s="3"/>
      <c r="AC7" s="102"/>
      <c r="AD7" s="3"/>
      <c r="AE7" s="3"/>
      <c r="AF7" s="119">
        <f t="shared" si="0"/>
        <v>0</v>
      </c>
    </row>
    <row r="8" spans="1:32" s="76" customFormat="1" ht="42.75" customHeight="1">
      <c r="A8" s="117"/>
      <c r="O8" s="118"/>
      <c r="AA8" s="76" t="s">
        <v>16</v>
      </c>
      <c r="AF8" s="120"/>
    </row>
    <row r="9" spans="1:32" ht="15.75" customHeight="1">
      <c r="A9" s="39"/>
    </row>
    <row r="10" spans="1:32" ht="15.75" customHeight="1">
      <c r="A10" s="39"/>
    </row>
    <row r="11" spans="1:32" ht="15.75" customHeight="1">
      <c r="A11" s="39"/>
      <c r="R11" s="3" t="s">
        <v>67</v>
      </c>
    </row>
    <row r="12" spans="1:32" ht="15.75" customHeight="1">
      <c r="A12" s="39"/>
      <c r="O12" s="3"/>
    </row>
    <row r="13" spans="1:32" ht="15.75" customHeight="1">
      <c r="A13" s="39"/>
      <c r="O13" s="3"/>
    </row>
    <row r="14" spans="1:32" ht="15.75" customHeight="1">
      <c r="A14" s="39"/>
      <c r="O14" s="3"/>
    </row>
    <row r="15" spans="1:32" ht="15.75" customHeight="1">
      <c r="A15" s="39"/>
      <c r="O15" s="3"/>
    </row>
    <row r="16" spans="1:32">
      <c r="O16" s="3"/>
    </row>
    <row r="17" spans="15:15">
      <c r="O17" s="3"/>
    </row>
  </sheetData>
  <sortState ref="A2:AF8">
    <sortCondition descending="1" ref="AF2:AF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="80" zoomScaleNormal="80" workbookViewId="0">
      <pane xSplit="1" topLeftCell="B1" activePane="topRight" state="frozen"/>
      <selection pane="topRight" sqref="A1:XFD1"/>
    </sheetView>
  </sheetViews>
  <sheetFormatPr defaultColWidth="13.28515625" defaultRowHeight="52.5" customHeight="1"/>
  <cols>
    <col min="1" max="1" width="51.7109375" style="2" customWidth="1"/>
    <col min="2" max="14" width="13.28515625" style="43"/>
    <col min="15" max="15" width="13.28515625" style="4"/>
    <col min="16" max="31" width="13.28515625" style="43"/>
    <col min="32" max="32" width="13.28515625" style="124"/>
    <col min="33" max="16384" width="13.28515625" style="43"/>
  </cols>
  <sheetData>
    <row r="1" spans="1:32" s="70" customFormat="1" ht="52.5" customHeight="1">
      <c r="A1" s="70" t="s">
        <v>8</v>
      </c>
      <c r="B1" s="71" t="s">
        <v>68</v>
      </c>
      <c r="C1" s="71" t="s">
        <v>68</v>
      </c>
      <c r="D1" s="70" t="s">
        <v>68</v>
      </c>
      <c r="E1" s="70" t="s">
        <v>68</v>
      </c>
      <c r="F1" s="70" t="s">
        <v>13</v>
      </c>
      <c r="G1" s="70" t="s">
        <v>69</v>
      </c>
      <c r="H1" s="64" t="s">
        <v>68</v>
      </c>
      <c r="I1" s="64" t="s">
        <v>70</v>
      </c>
      <c r="J1" s="71" t="s">
        <v>71</v>
      </c>
      <c r="K1" s="70" t="s">
        <v>68</v>
      </c>
      <c r="L1" s="70" t="s">
        <v>13</v>
      </c>
      <c r="M1" s="70" t="s">
        <v>13</v>
      </c>
      <c r="N1" s="64" t="s">
        <v>68</v>
      </c>
      <c r="O1" s="70" t="s">
        <v>72</v>
      </c>
      <c r="P1" s="64" t="s">
        <v>73</v>
      </c>
      <c r="Q1" s="70" t="s">
        <v>74</v>
      </c>
      <c r="R1" s="70" t="s">
        <v>73</v>
      </c>
      <c r="S1" s="70" t="s">
        <v>68</v>
      </c>
      <c r="T1" s="70" t="s">
        <v>68</v>
      </c>
      <c r="U1" s="70" t="s">
        <v>73</v>
      </c>
      <c r="V1" s="70" t="s">
        <v>72</v>
      </c>
      <c r="W1" s="70" t="s">
        <v>75</v>
      </c>
      <c r="X1" s="70" t="s">
        <v>73</v>
      </c>
      <c r="Y1" s="70" t="s">
        <v>73</v>
      </c>
      <c r="Z1" s="70" t="s">
        <v>0</v>
      </c>
      <c r="AA1" s="70" t="s">
        <v>13</v>
      </c>
      <c r="AB1" s="70" t="s">
        <v>73</v>
      </c>
      <c r="AC1" s="70" t="s">
        <v>76</v>
      </c>
      <c r="AD1" s="70" t="s">
        <v>77</v>
      </c>
      <c r="AE1" s="70" t="s">
        <v>68</v>
      </c>
      <c r="AF1" s="117" t="s">
        <v>66</v>
      </c>
    </row>
    <row r="2" spans="1:32" ht="52.5" customHeight="1">
      <c r="A2" s="2" t="s">
        <v>32</v>
      </c>
      <c r="N2" s="3"/>
      <c r="O2" s="44"/>
      <c r="T2" s="44"/>
      <c r="AB2" s="3"/>
      <c r="AC2" s="56"/>
      <c r="AF2" s="125">
        <f t="shared" ref="AF2:AF11" si="0">COUNTA(B2:AE2)</f>
        <v>0</v>
      </c>
    </row>
    <row r="3" spans="1:32" s="49" customFormat="1" ht="52.5" customHeight="1">
      <c r="A3" s="46" t="s">
        <v>31</v>
      </c>
      <c r="C3" s="47"/>
      <c r="D3" s="47"/>
      <c r="E3" s="47"/>
      <c r="F3" s="47"/>
      <c r="G3" s="47"/>
      <c r="I3" s="56"/>
      <c r="J3" s="47"/>
      <c r="K3" s="47"/>
      <c r="L3" s="47"/>
      <c r="M3" s="47"/>
      <c r="N3" s="103"/>
      <c r="O3" s="47"/>
      <c r="R3" s="47"/>
      <c r="S3" s="47"/>
      <c r="T3" s="47"/>
      <c r="U3" s="47"/>
      <c r="V3" s="47"/>
      <c r="W3" s="47"/>
      <c r="X3" s="47"/>
      <c r="Y3" s="47"/>
      <c r="Z3" s="50"/>
      <c r="AA3" s="47"/>
      <c r="AB3" s="50"/>
      <c r="AC3" s="123"/>
      <c r="AD3" s="47"/>
      <c r="AF3" s="125">
        <f t="shared" si="0"/>
        <v>0</v>
      </c>
    </row>
    <row r="4" spans="1:32" ht="52.5" customHeight="1">
      <c r="A4" s="25" t="s">
        <v>29</v>
      </c>
      <c r="N4" s="3"/>
      <c r="O4" s="44"/>
      <c r="Q4" s="44"/>
      <c r="AD4" s="3"/>
      <c r="AF4" s="125">
        <f t="shared" si="0"/>
        <v>0</v>
      </c>
    </row>
    <row r="5" spans="1:32" s="49" customFormat="1" ht="52.5" customHeight="1">
      <c r="A5" s="72" t="s">
        <v>27</v>
      </c>
      <c r="Q5" s="47"/>
      <c r="AB5" s="56"/>
      <c r="AF5" s="125">
        <f t="shared" si="0"/>
        <v>0</v>
      </c>
    </row>
    <row r="6" spans="1:32" ht="52.5" customHeight="1">
      <c r="A6" s="39" t="s">
        <v>17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3"/>
      <c r="Q6" s="44"/>
      <c r="R6" s="44"/>
      <c r="S6" s="44"/>
      <c r="T6" s="44"/>
      <c r="U6" s="44"/>
      <c r="V6" s="44"/>
      <c r="W6" s="44"/>
      <c r="X6" s="44"/>
      <c r="Y6" s="44"/>
      <c r="Z6" s="45"/>
      <c r="AA6" s="44"/>
      <c r="AB6" s="45"/>
      <c r="AC6" s="102"/>
      <c r="AD6" s="44"/>
      <c r="AF6" s="125">
        <f t="shared" si="0"/>
        <v>0</v>
      </c>
    </row>
    <row r="7" spans="1:32" s="49" customFormat="1" ht="52.5" customHeight="1">
      <c r="A7" s="72" t="s">
        <v>25</v>
      </c>
      <c r="O7" s="47"/>
      <c r="AB7" s="56"/>
      <c r="AC7" s="56"/>
      <c r="AF7" s="125">
        <f t="shared" si="0"/>
        <v>0</v>
      </c>
    </row>
    <row r="8" spans="1:32" ht="52.5" customHeight="1">
      <c r="A8" s="25" t="s">
        <v>28</v>
      </c>
      <c r="O8" s="44"/>
      <c r="AC8" s="87"/>
      <c r="AD8" s="104"/>
      <c r="AF8" s="125">
        <f t="shared" si="0"/>
        <v>0</v>
      </c>
    </row>
    <row r="9" spans="1:32" s="49" customFormat="1" ht="52.5" customHeight="1">
      <c r="A9" s="46" t="s">
        <v>33</v>
      </c>
      <c r="O9" s="48"/>
      <c r="AF9" s="125">
        <f t="shared" si="0"/>
        <v>0</v>
      </c>
    </row>
    <row r="10" spans="1:32" ht="52.5" customHeight="1">
      <c r="A10" s="2" t="s">
        <v>34</v>
      </c>
      <c r="O10" s="44"/>
      <c r="AC10" s="87"/>
      <c r="AF10" s="125">
        <f t="shared" si="0"/>
        <v>0</v>
      </c>
    </row>
    <row r="11" spans="1:32" s="49" customFormat="1" ht="52.5" customHeight="1">
      <c r="A11" s="46" t="s">
        <v>5</v>
      </c>
      <c r="O11" s="48"/>
      <c r="AF11" s="125">
        <f t="shared" si="0"/>
        <v>0</v>
      </c>
    </row>
    <row r="12" spans="1:32" s="124" customFormat="1" ht="52.5" customHeight="1">
      <c r="A12" s="75"/>
    </row>
    <row r="13" spans="1:32" ht="52.5" customHeight="1">
      <c r="O13" s="43"/>
      <c r="AC13" s="87"/>
    </row>
    <row r="14" spans="1:32" ht="52.5" customHeight="1">
      <c r="O14" s="43"/>
      <c r="AC14" s="105"/>
      <c r="AD14" s="93"/>
    </row>
    <row r="15" spans="1:32" ht="52.5" customHeight="1">
      <c r="AC15" s="93"/>
      <c r="AD15" s="106"/>
    </row>
    <row r="16" spans="1:32" ht="52.5" customHeight="1">
      <c r="AC16" s="89"/>
    </row>
  </sheetData>
  <sortState ref="A2:AF11">
    <sortCondition descending="1" ref="AF2:AF1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zoomScale="70" zoomScaleNormal="70" workbookViewId="0">
      <pane xSplit="1" topLeftCell="B1" activePane="topRight" state="frozen"/>
      <selection pane="topRight"/>
    </sheetView>
  </sheetViews>
  <sheetFormatPr defaultColWidth="26.42578125" defaultRowHeight="38.25" customHeight="1"/>
  <cols>
    <col min="1" max="1" width="26.42578125" style="74"/>
    <col min="2" max="24" width="26.42578125" style="73" customWidth="1"/>
    <col min="25" max="16384" width="26.42578125" style="73"/>
  </cols>
  <sheetData>
    <row r="1" spans="1:32" s="70" customFormat="1" ht="25.5" customHeight="1">
      <c r="A1" s="70" t="s">
        <v>79</v>
      </c>
      <c r="B1" s="71" t="s">
        <v>68</v>
      </c>
      <c r="C1" s="71" t="s">
        <v>68</v>
      </c>
      <c r="D1" s="70" t="s">
        <v>68</v>
      </c>
      <c r="E1" s="70" t="s">
        <v>68</v>
      </c>
      <c r="F1" s="70" t="s">
        <v>13</v>
      </c>
      <c r="G1" s="70" t="s">
        <v>69</v>
      </c>
      <c r="H1" s="64" t="s">
        <v>68</v>
      </c>
      <c r="I1" s="64" t="s">
        <v>70</v>
      </c>
      <c r="J1" s="71" t="s">
        <v>71</v>
      </c>
      <c r="K1" s="70" t="s">
        <v>68</v>
      </c>
      <c r="L1" s="70" t="s">
        <v>13</v>
      </c>
      <c r="M1" s="70" t="s">
        <v>13</v>
      </c>
      <c r="N1" s="64" t="s">
        <v>68</v>
      </c>
      <c r="O1" s="70" t="s">
        <v>72</v>
      </c>
      <c r="P1" s="64" t="s">
        <v>73</v>
      </c>
      <c r="Q1" s="70" t="s">
        <v>74</v>
      </c>
      <c r="R1" s="70" t="s">
        <v>73</v>
      </c>
      <c r="S1" s="70" t="s">
        <v>68</v>
      </c>
      <c r="T1" s="70" t="s">
        <v>68</v>
      </c>
      <c r="U1" s="70" t="s">
        <v>73</v>
      </c>
      <c r="V1" s="70" t="s">
        <v>72</v>
      </c>
      <c r="W1" s="70" t="s">
        <v>75</v>
      </c>
      <c r="X1" s="70" t="s">
        <v>73</v>
      </c>
      <c r="Y1" s="70" t="s">
        <v>73</v>
      </c>
      <c r="Z1" s="70" t="s">
        <v>0</v>
      </c>
      <c r="AA1" s="70" t="s">
        <v>13</v>
      </c>
      <c r="AB1" s="70" t="s">
        <v>73</v>
      </c>
      <c r="AC1" s="70" t="s">
        <v>76</v>
      </c>
      <c r="AD1" s="70" t="s">
        <v>77</v>
      </c>
      <c r="AE1" s="70" t="s">
        <v>68</v>
      </c>
      <c r="AF1" s="117" t="s">
        <v>66</v>
      </c>
    </row>
    <row r="2" spans="1:32" ht="38.25" customHeight="1">
      <c r="A2" s="74" t="s">
        <v>37</v>
      </c>
    </row>
    <row r="3" spans="1:32" ht="38.25" customHeight="1">
      <c r="A3" s="74" t="s">
        <v>63</v>
      </c>
      <c r="AC3" s="108"/>
    </row>
    <row r="4" spans="1:32" ht="38.25" customHeight="1">
      <c r="A4" s="74" t="s">
        <v>45</v>
      </c>
    </row>
    <row r="5" spans="1:32" ht="38.25" customHeight="1">
      <c r="A5" s="74" t="s">
        <v>38</v>
      </c>
    </row>
    <row r="6" spans="1:32" ht="38.25" customHeight="1">
      <c r="A6" s="74" t="s">
        <v>39</v>
      </c>
    </row>
    <row r="7" spans="1:32" ht="56.25" customHeight="1">
      <c r="A7" s="109" t="s">
        <v>61</v>
      </c>
      <c r="AB7" s="107"/>
      <c r="AC7" s="108"/>
    </row>
    <row r="8" spans="1:32" ht="38.25" customHeight="1">
      <c r="A8" s="74" t="s">
        <v>43</v>
      </c>
    </row>
    <row r="9" spans="1:32" ht="49.5" customHeight="1">
      <c r="A9" s="74" t="s">
        <v>44</v>
      </c>
    </row>
    <row r="10" spans="1:32" ht="61.5" customHeight="1">
      <c r="A10" s="74" t="s">
        <v>46</v>
      </c>
    </row>
    <row r="11" spans="1:32" ht="38.25" customHeight="1">
      <c r="A11" s="74" t="s">
        <v>48</v>
      </c>
    </row>
    <row r="12" spans="1:32" ht="38.25" customHeight="1">
      <c r="A12" s="74" t="s">
        <v>49</v>
      </c>
    </row>
    <row r="13" spans="1:32" ht="38.25" customHeight="1">
      <c r="A13" s="74" t="s">
        <v>50</v>
      </c>
    </row>
    <row r="14" spans="1:32" ht="38.25" customHeight="1">
      <c r="A14" s="74" t="s">
        <v>51</v>
      </c>
    </row>
    <row r="15" spans="1:32" ht="38.25" customHeight="1">
      <c r="A15" s="74" t="s">
        <v>52</v>
      </c>
    </row>
    <row r="16" spans="1:32" ht="38.25" customHeight="1">
      <c r="A16" s="74" t="s">
        <v>53</v>
      </c>
    </row>
    <row r="17" spans="1:30" ht="38.25" customHeight="1">
      <c r="A17" s="74" t="s">
        <v>55</v>
      </c>
    </row>
    <row r="18" spans="1:30" ht="51" customHeight="1">
      <c r="A18" s="74" t="s">
        <v>56</v>
      </c>
    </row>
    <row r="19" spans="1:30" ht="38.25" customHeight="1">
      <c r="A19" s="74" t="s">
        <v>57</v>
      </c>
    </row>
    <row r="20" spans="1:30" ht="56.25" customHeight="1">
      <c r="A20" s="74" t="s">
        <v>58</v>
      </c>
    </row>
    <row r="21" spans="1:30" ht="38.25" customHeight="1">
      <c r="A21" s="74" t="s">
        <v>59</v>
      </c>
    </row>
    <row r="22" spans="1:30" ht="38.25" customHeight="1">
      <c r="A22" s="74" t="s">
        <v>60</v>
      </c>
    </row>
    <row r="23" spans="1:30" s="23" customFormat="1" ht="58.5" customHeight="1">
      <c r="A23" s="109" t="s">
        <v>62</v>
      </c>
      <c r="O23" s="24"/>
      <c r="AB23" s="107"/>
      <c r="AC23" s="108"/>
      <c r="AD23" s="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HP</vt:lpstr>
      <vt:lpstr>Enablers of HP</vt:lpstr>
      <vt:lpstr>Must-have enablers of HP</vt:lpstr>
      <vt:lpstr>Dreams</vt:lpstr>
      <vt:lpstr>Enablers of Dreams</vt:lpstr>
      <vt:lpstr>Addi infor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2015-12-27T14:56:33Z</dcterms:created>
  <dcterms:modified xsi:type="dcterms:W3CDTF">2015-12-27T14:58:05Z</dcterms:modified>
</cp:coreProperties>
</file>